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B581E133-C246-4DE1-ABA8-358B31A72000}" xr6:coauthVersionLast="45" xr6:coauthVersionMax="45" xr10:uidLastSave="{00000000-0000-0000-0000-000000000000}"/>
  <bookViews>
    <workbookView xWindow="-120" yWindow="-120" windowWidth="20730" windowHeight="11160" xr2:uid="{AAAFB4C8-E1A6-4388-AE41-F74DDA2FC8CE}"/>
  </bookViews>
  <sheets>
    <sheet name="INSTRUCTIONS" sheetId="1" r:id="rId1"/>
    <sheet name="AHL" sheetId="9" r:id="rId2"/>
    <sheet name="ECHL" sheetId="10" r:id="rId3"/>
    <sheet name="FPHL" sheetId="2" r:id="rId4"/>
    <sheet name="SPHL" sheetId="3" r:id="rId5"/>
    <sheet name="USHL" sheetId="4" r:id="rId6"/>
    <sheet name="OHL" sheetId="5" r:id="rId7"/>
    <sheet name="QMJHL" sheetId="6" r:id="rId8"/>
    <sheet name="WHL" sheetId="7" r:id="rId9"/>
    <sheet name="NAHL" sheetId="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90" i="1" l="1"/>
  <c r="O90" i="1" s="1"/>
  <c r="R90" i="1"/>
  <c r="S90" i="1"/>
  <c r="G91" i="1"/>
  <c r="P91" i="1" s="1"/>
  <c r="Q91" i="1" s="1"/>
  <c r="O91" i="1"/>
  <c r="G92" i="1"/>
  <c r="R92" i="1" s="1"/>
  <c r="S92" i="1" s="1"/>
  <c r="O92" i="1"/>
  <c r="P92" i="1"/>
  <c r="Q92" i="1"/>
  <c r="G93" i="1"/>
  <c r="O93" i="1" s="1"/>
  <c r="R93" i="1"/>
  <c r="S93" i="1"/>
  <c r="G94" i="1"/>
  <c r="O94" i="1"/>
  <c r="P94" i="1"/>
  <c r="Q94" i="1"/>
  <c r="R94" i="1"/>
  <c r="S94" i="1"/>
  <c r="G95" i="1"/>
  <c r="P95" i="1" s="1"/>
  <c r="Q95" i="1" s="1"/>
  <c r="O95" i="1"/>
  <c r="G96" i="1"/>
  <c r="R96" i="1" s="1"/>
  <c r="S96" i="1" s="1"/>
  <c r="O96" i="1"/>
  <c r="P96" i="1"/>
  <c r="Q96" i="1"/>
  <c r="G97" i="1"/>
  <c r="O97" i="1"/>
  <c r="P97" i="1"/>
  <c r="Q97" i="1"/>
  <c r="R97" i="1"/>
  <c r="S97" i="1"/>
  <c r="P93" i="1" l="1"/>
  <c r="Q93" i="1" s="1"/>
  <c r="R95" i="1"/>
  <c r="S95" i="1" s="1"/>
  <c r="R91" i="1"/>
  <c r="S91" i="1" s="1"/>
  <c r="P90" i="1"/>
  <c r="Q90" i="1" s="1"/>
</calcChain>
</file>

<file path=xl/sharedStrings.xml><?xml version="1.0" encoding="utf-8"?>
<sst xmlns="http://schemas.openxmlformats.org/spreadsheetml/2006/main" count="1019" uniqueCount="508">
  <si>
    <t>This is VERY simple game I came up with when I had some downtime at work. Hence, the name. You can</t>
  </si>
  <si>
    <t>quickly rate any two teams and play a seven game series in about 20 minutes. I chose to focus on the</t>
  </si>
  <si>
    <t>NORTH</t>
  </si>
  <si>
    <t>+1</t>
  </si>
  <si>
    <t>SOUTH</t>
  </si>
  <si>
    <t>+2</t>
  </si>
  <si>
    <t>MOD OFF</t>
  </si>
  <si>
    <t>F</t>
  </si>
  <si>
    <t>4,4,4</t>
  </si>
  <si>
    <t>RATE YOUR OWN</t>
  </si>
  <si>
    <t>League Rating:</t>
  </si>
  <si>
    <t>d6</t>
  </si>
  <si>
    <t>Lg RPG</t>
  </si>
  <si>
    <t>+3</t>
  </si>
  <si>
    <t>+4</t>
  </si>
  <si>
    <t>from statscrew.com</t>
  </si>
  <si>
    <t>Team</t>
  </si>
  <si>
    <t>W</t>
  </si>
  <si>
    <t>L</t>
  </si>
  <si>
    <t>PROVIDENCE BRUINS</t>
  </si>
  <si>
    <t>38-18-3-3</t>
  </si>
  <si>
    <t>ATLANTIC</t>
  </si>
  <si>
    <t>6,6,7</t>
  </si>
  <si>
    <t>BRIDGEPORT SOUND TIGERS</t>
  </si>
  <si>
    <t>23-33-5-2</t>
  </si>
  <si>
    <t>4,5,5</t>
  </si>
  <si>
    <t>2018-19 AMERICAN HOCKEY LEAGUE  (+1)</t>
  </si>
  <si>
    <t xml:space="preserve">+1 is the league rating for games between teams of different leagues. A plus means you </t>
  </si>
  <si>
    <t>add that number of d6 per game, a minus means you subtract that number of d6 per game.</t>
  </si>
  <si>
    <t>ON THE BRIDGEPORT SOUND CARD</t>
  </si>
  <si>
    <r>
      <rPr>
        <sz val="12"/>
        <color theme="1"/>
        <rFont val="Calibri"/>
        <family val="2"/>
      </rPr>
      <t xml:space="preserve">• </t>
    </r>
    <r>
      <rPr>
        <sz val="12"/>
        <color theme="1"/>
        <rFont val="Calibri"/>
        <family val="2"/>
        <scheme val="minor"/>
      </rPr>
      <t>ATLANTIC - division</t>
    </r>
  </si>
  <si>
    <r>
      <rPr>
        <sz val="12"/>
        <color theme="1"/>
        <rFont val="Calibri"/>
        <family val="2"/>
      </rPr>
      <t xml:space="preserve">• </t>
    </r>
    <r>
      <rPr>
        <sz val="12"/>
        <color theme="1"/>
        <rFont val="Calibri"/>
        <family val="2"/>
        <scheme val="minor"/>
      </rPr>
      <t>4,5,5 - Offensive rating for each team</t>
    </r>
  </si>
  <si>
    <t>4 - 4d6 in the 1st period</t>
  </si>
  <si>
    <t>5 - 5d6 in the 2nd period</t>
  </si>
  <si>
    <t>5 - 5d6 in the 3rd period</t>
  </si>
  <si>
    <t>• +1 - Defensive rating for each segment (-2 for Providence)</t>
  </si>
  <si>
    <t>• 0 - A de facto home ice rating. Add this number of d6 to the home team per game, not per segment.</t>
  </si>
  <si>
    <t>You can put the home ice modifier anywhere you want</t>
  </si>
  <si>
    <t>OT</t>
  </si>
  <si>
    <t>Bridgeport</t>
  </si>
  <si>
    <t>Providence</t>
  </si>
  <si>
    <t>6,7,7</t>
  </si>
  <si>
    <r>
      <rPr>
        <sz val="12"/>
        <color theme="1"/>
        <rFont val="Calibri"/>
        <family val="2"/>
      </rPr>
      <t xml:space="preserve">• </t>
    </r>
    <r>
      <rPr>
        <sz val="12"/>
        <color theme="1"/>
        <rFont val="Calibri"/>
        <family val="2"/>
        <scheme val="minor"/>
      </rPr>
      <t>Bridgeport Sound has a +1 defensive rating, so that will increase Providence's offensive rating to 6,7,7</t>
    </r>
  </si>
  <si>
    <t xml:space="preserve">• Providence has a -2 defensive rating, so that will decrease Bridgeport Sound's offensive rating to 4,4,4 </t>
  </si>
  <si>
    <t xml:space="preserve">• Providence has a +1 home ice rating, so that will increase their offensive rating to 7,7,7 </t>
  </si>
  <si>
    <t>You can apply the modifiers to any period you want. I like to make it as even as possible.</t>
  </si>
  <si>
    <t>7,7,7</t>
  </si>
  <si>
    <t>1st period</t>
  </si>
  <si>
    <t>Bridgeport Sound rolls 4d6. Any sixes count as goals.</t>
  </si>
  <si>
    <t>Providence rolls 7d6 . Any sixes count as goals.</t>
  </si>
  <si>
    <t>2nd period</t>
  </si>
  <si>
    <t>3rd period</t>
  </si>
  <si>
    <t>If game goes into overtime, use the same number of dice that was used in the 3rd period,</t>
  </si>
  <si>
    <t>The team that rolls the most sixes wins.</t>
  </si>
  <si>
    <t>Atlantic</t>
  </si>
  <si>
    <t>OTL</t>
  </si>
  <si>
    <t>SOL</t>
  </si>
  <si>
    <t>PTS</t>
  </si>
  <si>
    <t>GF</t>
  </si>
  <si>
    <t>GA</t>
  </si>
  <si>
    <t>Providence Bruins</t>
  </si>
  <si>
    <t>Hershey Bears</t>
  </si>
  <si>
    <t>Charlotte Checkers</t>
  </si>
  <si>
    <t>Hartford Wolf Pack</t>
  </si>
  <si>
    <t>Wilkes-Barre/Scranton Penguins</t>
  </si>
  <si>
    <t>Springfield Thunderbirds</t>
  </si>
  <si>
    <t>Lehigh Valley Phantoms</t>
  </si>
  <si>
    <t>Bridgeport Sound Tigers</t>
  </si>
  <si>
    <t>2019 American Hockey League Regular Season Standings (partial)</t>
  </si>
  <si>
    <t>PTS%</t>
  </si>
  <si>
    <t>GP</t>
  </si>
  <si>
    <t>games</t>
  </si>
  <si>
    <t>total</t>
  </si>
  <si>
    <t>goals</t>
  </si>
  <si>
    <t>gpg</t>
  </si>
  <si>
    <t>OFF</t>
  </si>
  <si>
    <t>Distribute this number over 3 periods</t>
  </si>
  <si>
    <t>DEF</t>
  </si>
  <si>
    <t>3.18x6=19.08, or 19</t>
  </si>
  <si>
    <t>19 distributed over three periods is 6,6,7</t>
  </si>
  <si>
    <t>2.41x6=14.46, or 14</t>
  </si>
  <si>
    <t>14 distributed over three periods is 4,5,5</t>
  </si>
  <si>
    <t>2.48-3.00=(-.52)</t>
  </si>
  <si>
    <t>(-.52)x3=(-1.56), or -2</t>
  </si>
  <si>
    <t>3.27-3.00=.27</t>
  </si>
  <si>
    <t>.27x3=.81, or +1</t>
  </si>
  <si>
    <t xml:space="preserve">Home Ice: </t>
  </si>
  <si>
    <t>PTS %</t>
  </si>
  <si>
    <t>.725 &amp; up</t>
  </si>
  <si>
    <t>.675 - .724</t>
  </si>
  <si>
    <t>.625 - .674</t>
  </si>
  <si>
    <t>1.55 - 2.04</t>
  </si>
  <si>
    <t>2.05 - 2.54</t>
  </si>
  <si>
    <t>2.55 - 3.04</t>
  </si>
  <si>
    <t>3.05 - 3.54</t>
  </si>
  <si>
    <t>3.55 - 4.04</t>
  </si>
  <si>
    <t>4.05 - 4.54</t>
  </si>
  <si>
    <r>
      <rPr>
        <sz val="12"/>
        <color theme="1"/>
        <rFont val="Calibri"/>
        <family val="2"/>
      </rPr>
      <t xml:space="preserve">• </t>
    </r>
    <r>
      <rPr>
        <sz val="12"/>
        <color theme="1"/>
        <rFont val="Calibri"/>
        <family val="2"/>
        <scheme val="minor"/>
      </rPr>
      <t xml:space="preserve">Offense : </t>
    </r>
    <r>
      <rPr>
        <u/>
        <sz val="12"/>
        <color theme="1"/>
        <rFont val="Calibri"/>
        <family val="2"/>
        <scheme val="minor"/>
      </rPr>
      <t>Goals for per game</t>
    </r>
    <r>
      <rPr>
        <sz val="12"/>
        <color theme="1"/>
        <rFont val="Calibri"/>
        <family val="2"/>
        <scheme val="minor"/>
      </rPr>
      <t xml:space="preserve"> times 6. Round to nearest whole number.</t>
    </r>
  </si>
  <si>
    <r>
      <rPr>
        <sz val="12"/>
        <color theme="1"/>
        <rFont val="Calibri"/>
        <family val="2"/>
      </rPr>
      <t xml:space="preserve">• </t>
    </r>
    <r>
      <rPr>
        <sz val="12"/>
        <color theme="1"/>
        <rFont val="Calibri"/>
        <family val="2"/>
        <scheme val="minor"/>
      </rPr>
      <t xml:space="preserve">Defense: </t>
    </r>
    <r>
      <rPr>
        <u/>
        <sz val="12"/>
        <color theme="1"/>
        <rFont val="Calibri"/>
        <family val="2"/>
        <scheme val="minor"/>
      </rPr>
      <t>Goals allowed per game</t>
    </r>
    <r>
      <rPr>
        <sz val="12"/>
        <color theme="1"/>
        <rFont val="Calibri"/>
        <family val="2"/>
        <scheme val="minor"/>
      </rPr>
      <t xml:space="preserve"> minus league average runs allowed per game, times three.</t>
    </r>
  </si>
  <si>
    <t>If game goes to a shootout, alternate 2d6 rolls with home team going first.</t>
  </si>
  <si>
    <t>minor leagues, but you can rate any league this way. Once you have the teams rated you just roll the</t>
  </si>
  <si>
    <t>number of d6 needed, counting all the sixes as goals for each team.</t>
  </si>
  <si>
    <r>
      <rPr>
        <sz val="12"/>
        <color theme="1"/>
        <rFont val="Calibri"/>
        <family val="2"/>
      </rPr>
      <t>• 23-35-5-2</t>
    </r>
    <r>
      <rPr>
        <sz val="12"/>
        <color theme="1"/>
        <rFont val="Calibri"/>
        <family val="2"/>
        <scheme val="minor"/>
      </rPr>
      <t xml:space="preserve"> - team record W/L/OTL/SOL</t>
    </r>
  </si>
  <si>
    <t xml:space="preserve">     These numbers may be modified by the opponenets defensive rating or own home ice rating.</t>
  </si>
  <si>
    <t>GPG FOR</t>
  </si>
  <si>
    <t>GPG ALLOWED</t>
  </si>
  <si>
    <t>…...</t>
  </si>
  <si>
    <t>4.55 - 5.40</t>
  </si>
  <si>
    <t>EAST CONFERENCE</t>
  </si>
  <si>
    <t>HERSHEY BEARS</t>
  </si>
  <si>
    <t>CHARLOTTE CHECKERS</t>
  </si>
  <si>
    <t>37-18-3-4</t>
  </si>
  <si>
    <t>6,6,6</t>
  </si>
  <si>
    <t>34-22-5-0</t>
  </si>
  <si>
    <t>HARTFORD WOLF PACK</t>
  </si>
  <si>
    <t>WILKES-BARRE/SCRANTON PENGUINS</t>
  </si>
  <si>
    <t>SPRINGFIELD THUNDERBIRDS</t>
  </si>
  <si>
    <t>31-20-6-5</t>
  </si>
  <si>
    <t>5,6,6</t>
  </si>
  <si>
    <t>29-26-3-5</t>
  </si>
  <si>
    <t>5,5,6</t>
  </si>
  <si>
    <t>31-27-3-0</t>
  </si>
  <si>
    <t>LEHIGH VALLEY PHANTOMS</t>
  </si>
  <si>
    <t>BELLEVILLE SENATORS</t>
  </si>
  <si>
    <t>24-28-3-7</t>
  </si>
  <si>
    <t>38-20-4-1</t>
  </si>
  <si>
    <t>7,7,8</t>
  </si>
  <si>
    <t>ROCHESTER AMERICANS</t>
  </si>
  <si>
    <t>UTICA COMETS</t>
  </si>
  <si>
    <t>BINGHAMTON DEVILS</t>
  </si>
  <si>
    <t>33-20-4-5</t>
  </si>
  <si>
    <t>34-22-3-2</t>
  </si>
  <si>
    <t>34-24-4-0</t>
  </si>
  <si>
    <t>SYRACUSE CRUNCH</t>
  </si>
  <si>
    <t>LAVAL ROCKET</t>
  </si>
  <si>
    <t>TORONTO MARLIES</t>
  </si>
  <si>
    <t>30-23-4-5</t>
  </si>
  <si>
    <t>30-24-5-3</t>
  </si>
  <si>
    <t>29-27-3-2</t>
  </si>
  <si>
    <t>CLEVELAND MONSTERS</t>
  </si>
  <si>
    <t>W/L/OTL/SOL</t>
  </si>
  <si>
    <t>DIV</t>
  </si>
  <si>
    <t>HOME</t>
  </si>
  <si>
    <t>ICE</t>
  </si>
  <si>
    <t>5,5,5</t>
  </si>
  <si>
    <t>WEST CONFERENCE</t>
  </si>
  <si>
    <t>MILWAUKEE ADMIRALS</t>
  </si>
  <si>
    <t>IOWA WILD</t>
  </si>
  <si>
    <t>GRAND RAPIDS GRIFFINS</t>
  </si>
  <si>
    <t>41-14-5-3</t>
  </si>
  <si>
    <t>CENTRAL</t>
  </si>
  <si>
    <t>37-18-4-4</t>
  </si>
  <si>
    <t>29-27-3-4</t>
  </si>
  <si>
    <t>CHICAGO WOLVES</t>
  </si>
  <si>
    <t>ROCKFORD ICEHOGS</t>
  </si>
  <si>
    <t>TEXAS STARS</t>
  </si>
  <si>
    <t>27-26-5-3</t>
  </si>
  <si>
    <t>29-30-2-2</t>
  </si>
  <si>
    <t>27-28-3-4</t>
  </si>
  <si>
    <t>SAN ANTONIO RAMPAGE</t>
  </si>
  <si>
    <t>MANITOBA MOOSE</t>
  </si>
  <si>
    <t>TUCSON ROADRUNNERS</t>
  </si>
  <si>
    <t>24-25-7-5</t>
  </si>
  <si>
    <t>27-22-1-0</t>
  </si>
  <si>
    <t>36-19-1-2</t>
  </si>
  <si>
    <t>PACIFIC</t>
  </si>
  <si>
    <t>COLORADO EAGLES</t>
  </si>
  <si>
    <t>STOCKTON HEAT</t>
  </si>
  <si>
    <t>SAN DIEGO GULLS</t>
  </si>
  <si>
    <t>34-18-3-1</t>
  </si>
  <si>
    <t>30-17-4-4</t>
  </si>
  <si>
    <t>30-19-6-2</t>
  </si>
  <si>
    <t>ONTARIO REIGN</t>
  </si>
  <si>
    <t>BAKERSFIELD CONDORS</t>
  </si>
  <si>
    <t>SAN JOSE BARRACUDA</t>
  </si>
  <si>
    <t>29-22-5-1</t>
  </si>
  <si>
    <t>27-27-5-3</t>
  </si>
  <si>
    <t>21-27-5-2</t>
  </si>
  <si>
    <t>2018-19 ECHL (0)</t>
  </si>
  <si>
    <t>NEWFOUNDLAND GROWLERS</t>
  </si>
  <si>
    <t>READING ROYALS</t>
  </si>
  <si>
    <t>BRAMPTON BEAST</t>
  </si>
  <si>
    <t>42-17-0-1</t>
  </si>
  <si>
    <t>8,8,8</t>
  </si>
  <si>
    <t>37-17-5-1</t>
  </si>
  <si>
    <t>34-25-3-0</t>
  </si>
  <si>
    <t>MAINE MARINERS</t>
  </si>
  <si>
    <t>ADIRONDACK THUNDER</t>
  </si>
  <si>
    <t>WORCESTER RAILERS</t>
  </si>
  <si>
    <t>32-26-3-1</t>
  </si>
  <si>
    <t>22-28-8-5</t>
  </si>
  <si>
    <t>21-36-4-0</t>
  </si>
  <si>
    <t>SOUTH CAROLINA STINGRAYS</t>
  </si>
  <si>
    <t>FLORIDA EVERBLADES</t>
  </si>
  <si>
    <t>GREENVILLE SWAMP RABBITS</t>
  </si>
  <si>
    <t>44-14-3-1</t>
  </si>
  <si>
    <t>43-13-4-2</t>
  </si>
  <si>
    <t>29-30-4-1</t>
  </si>
  <si>
    <t>ATLANTA GLADIATORS</t>
  </si>
  <si>
    <t>ORLANDO SOLAR BEARS</t>
  </si>
  <si>
    <t>JACKSONVILLE ICEMEN</t>
  </si>
  <si>
    <t>29-28-2-2</t>
  </si>
  <si>
    <t>27-29-5-1</t>
  </si>
  <si>
    <t>24-29-6-1</t>
  </si>
  <si>
    <t>NORFOLK ADMIRALS</t>
  </si>
  <si>
    <t>14-38-8-0</t>
  </si>
  <si>
    <t>CINCINNATI CYCLONES</t>
  </si>
  <si>
    <t>TOLEDO WALLEYE</t>
  </si>
  <si>
    <t>FORT WAYNE KOMETS</t>
  </si>
  <si>
    <t>38-17-7-1</t>
  </si>
  <si>
    <t>37-17-4-1</t>
  </si>
  <si>
    <t>7,8,8</t>
  </si>
  <si>
    <t>31-23-6-2</t>
  </si>
  <si>
    <t>INDY FUEL</t>
  </si>
  <si>
    <t>KALAMAZOO WINGS</t>
  </si>
  <si>
    <t>WHEELING NAILERS</t>
  </si>
  <si>
    <t>30-26-2-2</t>
  </si>
  <si>
    <t>23-30-7-1</t>
  </si>
  <si>
    <t>24-30-5-0</t>
  </si>
  <si>
    <t>ALLEN AMERICANS</t>
  </si>
  <si>
    <t>IDAHO STEELHEADS</t>
  </si>
  <si>
    <t>UTAH GRIZZLIES</t>
  </si>
  <si>
    <t>40-14-6-2</t>
  </si>
  <si>
    <t>MOUNTAIN</t>
  </si>
  <si>
    <t>36-18-3-4</t>
  </si>
  <si>
    <t>34-17-7-4</t>
  </si>
  <si>
    <t>TUJLSA OILERS</t>
  </si>
  <si>
    <t>RAPID CITY RUSH</t>
  </si>
  <si>
    <t>WICHITA THUNDER</t>
  </si>
  <si>
    <t>29-26-7-1</t>
  </si>
  <si>
    <t>29-25-5-1</t>
  </si>
  <si>
    <t>24-30-8-0</t>
  </si>
  <si>
    <t>KANSAS CITY MAVERICKS</t>
  </si>
  <si>
    <t>24-32-4-1</t>
  </si>
  <si>
    <t>2018-19 FEDERAL PROSPECTS HOCKEY LEAGUE (-2)</t>
  </si>
  <si>
    <t>ELMIRA ENFORCERS</t>
  </si>
  <si>
    <t>DANBURY HAT TRICKS</t>
  </si>
  <si>
    <t>WATERTOWN WOLVES</t>
  </si>
  <si>
    <t>29-13-3-3</t>
  </si>
  <si>
    <t>EAST</t>
  </si>
  <si>
    <t>9,9,9   -1   '+2</t>
  </si>
  <si>
    <t>29-12-2-3</t>
  </si>
  <si>
    <t>9,10,10  -1   +2</t>
  </si>
  <si>
    <t>22-21-3-2</t>
  </si>
  <si>
    <t>8,9,9</t>
  </si>
  <si>
    <t>MENTOR ICE BREAKERS</t>
  </si>
  <si>
    <t>DELAWARE THUNDER</t>
  </si>
  <si>
    <t>15-30-0-3</t>
  </si>
  <si>
    <t>CAROLINA THUNDERBIRDS</t>
  </si>
  <si>
    <t>PORT HURON PROWLERS</t>
  </si>
  <si>
    <t>DANVILLE DASHERS</t>
  </si>
  <si>
    <t>33-6-2-5</t>
  </si>
  <si>
    <t>WEST</t>
  </si>
  <si>
    <t>10,10,10  -5  +3</t>
  </si>
  <si>
    <t>28-14-4-0</t>
  </si>
  <si>
    <t>10,10,10  0   +1</t>
  </si>
  <si>
    <t>24-18-2-3</t>
  </si>
  <si>
    <t>COLUMBUS RIVER DRAGONS</t>
  </si>
  <si>
    <t>BATTLE CREEK RUMBLE BEES</t>
  </si>
  <si>
    <t>W/L/OTW/OTL</t>
  </si>
  <si>
    <t>W=3PTS</t>
  </si>
  <si>
    <t>OTW=2PTS</t>
  </si>
  <si>
    <t>18-21-6-1</t>
  </si>
  <si>
    <t>9,10,10  '+2   0</t>
  </si>
  <si>
    <t>1-45-0-2</t>
  </si>
  <si>
    <t>+7</t>
  </si>
  <si>
    <t>OTL=1PT</t>
  </si>
  <si>
    <t>2018-19 SOUTHERN PROFESSIONAL HOCKEY LEAGUE (+1)</t>
  </si>
  <si>
    <t>PEORIA RIVERMEN</t>
  </si>
  <si>
    <t>FAYETTEVILLE MARKSMEN</t>
  </si>
  <si>
    <t>HUNTSVILLE HAVOC</t>
  </si>
  <si>
    <t>33-8-5</t>
  </si>
  <si>
    <t>--</t>
  </si>
  <si>
    <t>31-6-9</t>
  </si>
  <si>
    <t>27-14-5</t>
  </si>
  <si>
    <t>PENSACOLA ICE FLYERS</t>
  </si>
  <si>
    <t>KNOXVILLE ICE BEARS</t>
  </si>
  <si>
    <t>EVANSVILLE THUNDERBOLTS</t>
  </si>
  <si>
    <t>23-11-12</t>
  </si>
  <si>
    <t>26-17-5</t>
  </si>
  <si>
    <t>25-14-7</t>
  </si>
  <si>
    <t>ROANOKE RAIL YARD DAWGS</t>
  </si>
  <si>
    <t>BIRMINGHAM BULLS</t>
  </si>
  <si>
    <t>QUAD CITY STORM</t>
  </si>
  <si>
    <t>16-22-9</t>
  </si>
  <si>
    <t>17-23-6</t>
  </si>
  <si>
    <t>16-20-8</t>
  </si>
  <si>
    <t>MACON MAHEM</t>
  </si>
  <si>
    <t>W/L/OTL</t>
  </si>
  <si>
    <t>8-16-4</t>
  </si>
  <si>
    <t>2018-19 UNITED STATES HOCKEY LEAGUE (0)</t>
  </si>
  <si>
    <t>CHICAGO STEEL</t>
  </si>
  <si>
    <t>DUBUQUE FIGHTING SAINTS</t>
  </si>
  <si>
    <t>GREEN BAY GAMBLERS</t>
  </si>
  <si>
    <t>41-7-1-0</t>
  </si>
  <si>
    <t>10,10,10  -2  +3</t>
  </si>
  <si>
    <t>33-13-2-0</t>
  </si>
  <si>
    <t>24-19-2-3</t>
  </si>
  <si>
    <t>YOUNGSTOWN PHANTOMS</t>
  </si>
  <si>
    <t>MUSKEGON LUMBERJACKS</t>
  </si>
  <si>
    <t>CEDAR RAPIDS ROUGHRIDERS</t>
  </si>
  <si>
    <t>20-22-6-2</t>
  </si>
  <si>
    <t>21-23-5-0</t>
  </si>
  <si>
    <t>19-23-4-1</t>
  </si>
  <si>
    <t>MADISON CAPITOLS</t>
  </si>
  <si>
    <t>WATERLOO BLACK HAWKS</t>
  </si>
  <si>
    <t>OMAHA LANCERS</t>
  </si>
  <si>
    <t>12-34-3-1</t>
  </si>
  <si>
    <t>33-14-2-0</t>
  </si>
  <si>
    <t>27-15-7-1</t>
  </si>
  <si>
    <t>FARGO FORCE</t>
  </si>
  <si>
    <t>TRI-CITY STORM</t>
  </si>
  <si>
    <t>LINCOLN STARS</t>
  </si>
  <si>
    <t>27-15-4-2</t>
  </si>
  <si>
    <t>24-17-5-2</t>
  </si>
  <si>
    <t>23-20-3-2</t>
  </si>
  <si>
    <t>SIOUX FALLS STAMPEDE</t>
  </si>
  <si>
    <t>DES MOINES BUCCANEERS</t>
  </si>
  <si>
    <t>SIOUX CITY MUSKETEERS</t>
  </si>
  <si>
    <t>21-19-5-2</t>
  </si>
  <si>
    <t>21-23-1-2</t>
  </si>
  <si>
    <t>16-24-7-1</t>
  </si>
  <si>
    <t>2018-19 ONTARIO HOCKEY LEAGUE (-1)</t>
  </si>
  <si>
    <t>SUDBURY WOLVES</t>
  </si>
  <si>
    <t>BARRIE COLTS</t>
  </si>
  <si>
    <t>MISSISSAUGA STEELHEADS</t>
  </si>
  <si>
    <t>34-27-1-1</t>
  </si>
  <si>
    <t>8,8,9</t>
  </si>
  <si>
    <t>29-28-4-2</t>
  </si>
  <si>
    <t>27-29-4-1</t>
  </si>
  <si>
    <t>NIAGARA ICEDOGS</t>
  </si>
  <si>
    <t>NORTH BAY BATTALION</t>
  </si>
  <si>
    <t>OTTAWA 67'S</t>
  </si>
  <si>
    <t>18-39-5-1</t>
  </si>
  <si>
    <t>17-41-4-0</t>
  </si>
  <si>
    <t>50-11-0-1</t>
  </si>
  <si>
    <t>9,10,10  -4  +3</t>
  </si>
  <si>
    <t>PETERBOROUGH PETES</t>
  </si>
  <si>
    <t>OSHAWA GENERALS</t>
  </si>
  <si>
    <t>HAMILTON BULLDOGS</t>
  </si>
  <si>
    <t>37-21-2-2</t>
  </si>
  <si>
    <t>24-30-7-1</t>
  </si>
  <si>
    <t>KINGSTON FRONTENACS</t>
  </si>
  <si>
    <t>19-39-2-2</t>
  </si>
  <si>
    <t>LONDON KNIGHTS</t>
  </si>
  <si>
    <t>KITCHENER RANGERS</t>
  </si>
  <si>
    <t>GUELPH STORM</t>
  </si>
  <si>
    <t>45-15-1-1</t>
  </si>
  <si>
    <t>MIDWEST</t>
  </si>
  <si>
    <t>40-16-5-2</t>
  </si>
  <si>
    <t>32-23-3-5</t>
  </si>
  <si>
    <t>OWEN SOUND ATTACK</t>
  </si>
  <si>
    <t>ERIE OTTERS</t>
  </si>
  <si>
    <t>SAGINAW SPIRIT</t>
  </si>
  <si>
    <t>30-24-4-4</t>
  </si>
  <si>
    <t>26-26-4-7</t>
  </si>
  <si>
    <t>41-16-3-2</t>
  </si>
  <si>
    <t>9,9,10  -1  +2</t>
  </si>
  <si>
    <t>FLINT FIREBIRDS</t>
  </si>
  <si>
    <t>WINDSOR SPITFIRES</t>
  </si>
  <si>
    <t>SAULT STE. MARIE GREYHOUNDS</t>
  </si>
  <si>
    <t>40-21-1-1</t>
  </si>
  <si>
    <t>34-20-8-0</t>
  </si>
  <si>
    <t>29-31-3-1</t>
  </si>
  <si>
    <t>SARNIA STING</t>
  </si>
  <si>
    <t>22-34-5-1</t>
  </si>
  <si>
    <t>2018-19 QUEBEC MAJOR JUNIOR HOCKEY LEAGUE (0)</t>
  </si>
  <si>
    <t>CHICOUTIMI SAGUENEENS</t>
  </si>
  <si>
    <t>RIMOUSKI OCEANIC</t>
  </si>
  <si>
    <t>VICTORIAVILLE TIGRES</t>
  </si>
  <si>
    <t>45-12-5-1</t>
  </si>
  <si>
    <t>38-18-4-4</t>
  </si>
  <si>
    <t>26-28-5-4</t>
  </si>
  <si>
    <t>SHAWINIGAN CATARACTES</t>
  </si>
  <si>
    <t>QUEBEC REMPARTS</t>
  </si>
  <si>
    <t>BAIE-COMEAU DRAKKAR</t>
  </si>
  <si>
    <t>29-32-2-0</t>
  </si>
  <si>
    <t>27-32-4-1</t>
  </si>
  <si>
    <t>24-29-7-4</t>
  </si>
  <si>
    <t>MONCTON WILDCATS</t>
  </si>
  <si>
    <t>CAPE BRETON EAGLES</t>
  </si>
  <si>
    <t>CHARLOTTETOWN ISLANDERS</t>
  </si>
  <si>
    <t>50-13-1-0</t>
  </si>
  <si>
    <t>MARITIMES</t>
  </si>
  <si>
    <t>40-20-2-1</t>
  </si>
  <si>
    <t>33-26-5-0</t>
  </si>
  <si>
    <t>SAINT JOHN SEA DOGS</t>
  </si>
  <si>
    <t>HALIFAX MOOSEHEADS</t>
  </si>
  <si>
    <t>ACADIE-BATHURST TITAN</t>
  </si>
  <si>
    <t>30-33-1-0</t>
  </si>
  <si>
    <t>20-38-3-2</t>
  </si>
  <si>
    <t>12-40-8-4</t>
  </si>
  <si>
    <t>SHERBROOKE PHOENIX</t>
  </si>
  <si>
    <t>DRUMMONDVILLE VOLTIGEURS</t>
  </si>
  <si>
    <t>BLAINVILLE-BOISBRIAND ARMADA</t>
  </si>
  <si>
    <t>51-8-3-1</t>
  </si>
  <si>
    <t>9,9,10  -3  +3</t>
  </si>
  <si>
    <t>36-25-2-0</t>
  </si>
  <si>
    <t>32-27-2-2</t>
  </si>
  <si>
    <t>ROUYN-NORANDA HUSKIES</t>
  </si>
  <si>
    <t>VAL-d'OR FOREURS</t>
  </si>
  <si>
    <t>GATINEAU OLYMPIQUES</t>
  </si>
  <si>
    <t>26-30-5-2</t>
  </si>
  <si>
    <t>22-37-5-0</t>
  </si>
  <si>
    <t>2018-19 WESTERN HOCKEY LEAGUE (0)</t>
  </si>
  <si>
    <t>EDMONTON OIL KINGS</t>
  </si>
  <si>
    <t>MEDICINE HAT TIGERS</t>
  </si>
  <si>
    <t>LETHBRIDGE HURRICANES</t>
  </si>
  <si>
    <t>42-12-6-4</t>
  </si>
  <si>
    <t>41-19-2-1</t>
  </si>
  <si>
    <t>37-19-2-5</t>
  </si>
  <si>
    <t>CALGARY HITMEN</t>
  </si>
  <si>
    <t>RED DEER REBELS</t>
  </si>
  <si>
    <t>SWIFT CURRENT BRONCOS</t>
  </si>
  <si>
    <t>35-24-4-1</t>
  </si>
  <si>
    <t>24-33-3-3</t>
  </si>
  <si>
    <t>10-48-2-3</t>
  </si>
  <si>
    <t>PRINCE ALBERT RAIDERS</t>
  </si>
  <si>
    <t>WINNIPEG ICE</t>
  </si>
  <si>
    <t>BRANDON WHEAT KINGS</t>
  </si>
  <si>
    <t>36-18-6-4</t>
  </si>
  <si>
    <t>38-24-1-0</t>
  </si>
  <si>
    <t>35-22-4-2</t>
  </si>
  <si>
    <t>SASKATOON BLADES</t>
  </si>
  <si>
    <t>REGINA PATS</t>
  </si>
  <si>
    <t>MOOSE JAW WARRIORS</t>
  </si>
  <si>
    <t>34-24-2-3</t>
  </si>
  <si>
    <t>21-34-6-2</t>
  </si>
  <si>
    <t>14-44-4-0</t>
  </si>
  <si>
    <t>KAMLOOPS BLAZERS</t>
  </si>
  <si>
    <t>VICTORIA ROYALS</t>
  </si>
  <si>
    <t>VANCOUVER GIANTS</t>
  </si>
  <si>
    <t>41-18-3-1</t>
  </si>
  <si>
    <t>B.C.</t>
  </si>
  <si>
    <t>32-24-6-2</t>
  </si>
  <si>
    <t>32-24-4-2</t>
  </si>
  <si>
    <t>KELOWNA ROCKETS</t>
  </si>
  <si>
    <t>PRINCE GEORGE COUGARS</t>
  </si>
  <si>
    <t>PORTLAND WINTERHAWKS</t>
  </si>
  <si>
    <t>29-28-3-3</t>
  </si>
  <si>
    <t>20-34-4-4</t>
  </si>
  <si>
    <t>45-11-3-4</t>
  </si>
  <si>
    <t>U.S.</t>
  </si>
  <si>
    <t>EVERETT SILVERTIPS</t>
  </si>
  <si>
    <t>SPOKANE CHIEFS</t>
  </si>
  <si>
    <t>SEATTLE THUNDERBIRDS</t>
  </si>
  <si>
    <t>46-13-3-1</t>
  </si>
  <si>
    <t>41-18-4-1</t>
  </si>
  <si>
    <t>24-32-4-3</t>
  </si>
  <si>
    <t>TRI-CITY AMERICANS</t>
  </si>
  <si>
    <t>17-40-4-2</t>
  </si>
  <si>
    <t>5</t>
  </si>
  <si>
    <t>2018-19 NORTH AMERICAN HOCKEY LEAGUE (0)</t>
  </si>
  <si>
    <t>ABERDEEN WINGS</t>
  </si>
  <si>
    <t>BISMARK BOBCATS</t>
  </si>
  <si>
    <t>AUSTIN BRUINS</t>
  </si>
  <si>
    <t>34-11-4-2</t>
  </si>
  <si>
    <t>32-12-5-3</t>
  </si>
  <si>
    <t>28-16-2-5</t>
  </si>
  <si>
    <t>MINOT MINOTAUROS</t>
  </si>
  <si>
    <t>MINNESOTA WILDERNESS</t>
  </si>
  <si>
    <t>ST. CLOUD BLIZZARD</t>
  </si>
  <si>
    <t>27-16-1-6</t>
  </si>
  <si>
    <t>26-22-4-0</t>
  </si>
  <si>
    <t>10-37-4-1</t>
  </si>
  <si>
    <t>+5</t>
  </si>
  <si>
    <t>NEW JERSEY TITANS</t>
  </si>
  <si>
    <t>JOHNSTOWN TOMAHAWKS</t>
  </si>
  <si>
    <t>WILKES-BARRE/SCRANTON KNIGHTS</t>
  </si>
  <si>
    <t>38-13-0-1</t>
  </si>
  <si>
    <t>9,9,10  +1  +3</t>
  </si>
  <si>
    <t>34-13-2-2</t>
  </si>
  <si>
    <t>26-22-4-1</t>
  </si>
  <si>
    <t>MARYLAND BLACK BEARS</t>
  </si>
  <si>
    <t>JAMESTOWN REBELS</t>
  </si>
  <si>
    <t>NORTHEAST GENERALS</t>
  </si>
  <si>
    <t>20-25-7-0</t>
  </si>
  <si>
    <t>21-30-1-2</t>
  </si>
  <si>
    <t>20-27-2-1</t>
  </si>
  <si>
    <t>MAINE NORDIQUES</t>
  </si>
  <si>
    <t>FAIRBANKS ICE DOGS</t>
  </si>
  <si>
    <t>CHIPPEWA STEEL</t>
  </si>
  <si>
    <t>20-32-2-0</t>
  </si>
  <si>
    <t>38-11-1-2</t>
  </si>
  <si>
    <t>29-18-3-1</t>
  </si>
  <si>
    <t>KENAI RIVER BROWN BEARS</t>
  </si>
  <si>
    <t>MINNESOTA MAGICIANS</t>
  </si>
  <si>
    <t>JANESVILLE JETS</t>
  </si>
  <si>
    <t>27-19-3-3</t>
  </si>
  <si>
    <t>21-23-6-3</t>
  </si>
  <si>
    <t>24-26-1-1</t>
  </si>
  <si>
    <t>SPRINGFIELD JR. BLUES</t>
  </si>
  <si>
    <t>LONE STAR BRAHMAS</t>
  </si>
  <si>
    <t>AMARILLO BULLS</t>
  </si>
  <si>
    <t>16-34-2-2</t>
  </si>
  <si>
    <t>42-9-1-1</t>
  </si>
  <si>
    <t>39-10-2-3</t>
  </si>
  <si>
    <t>TOPEKA PILOTS</t>
  </si>
  <si>
    <t>SHREVEPORT MUDBUGS</t>
  </si>
  <si>
    <t>CORPUS CHRISTI  ICERAYS</t>
  </si>
  <si>
    <t>33-14-3-2</t>
  </si>
  <si>
    <t>34-18-0-0</t>
  </si>
  <si>
    <t>16-30-3-4</t>
  </si>
  <si>
    <t>NEW MEXICO ICE WOLVES</t>
  </si>
  <si>
    <t>ODESSA JACKALOPES</t>
  </si>
  <si>
    <t>13-34-2-3</t>
  </si>
  <si>
    <t>9-39-1-1</t>
  </si>
  <si>
    <t>3,3,3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</si>
</sst>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0" tint="-0.3499862666707357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0"/>
      <color rgb="FFF0EA00"/>
      <name val="Calibri"/>
      <family val="2"/>
      <scheme val="minor"/>
    </font>
    <font>
      <b/>
      <sz val="11"/>
      <color rgb="FFF0EA00"/>
      <name val="Calibri"/>
      <family val="2"/>
      <scheme val="minor"/>
    </font>
    <font>
      <b/>
      <sz val="10"/>
      <color rgb="FFF78009"/>
      <name val="Calibri"/>
      <family val="2"/>
      <scheme val="minor"/>
    </font>
    <font>
      <b/>
      <sz val="11"/>
      <color rgb="FFF78009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theme="7" tint="0.59999389629810485"/>
      <name val="Calibri"/>
      <family val="2"/>
      <scheme val="minor"/>
    </font>
    <font>
      <b/>
      <sz val="11"/>
      <color theme="7" tint="0.59999389629810485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0"/>
      <color rgb="FF04AC08"/>
      <name val="Calibri"/>
      <family val="2"/>
      <scheme val="minor"/>
    </font>
    <font>
      <b/>
      <sz val="11"/>
      <color rgb="FF04AC08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CEAB18"/>
      <name val="Calibri"/>
      <family val="2"/>
      <scheme val="minor"/>
    </font>
    <font>
      <b/>
      <sz val="11"/>
      <color rgb="FFCEAB18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FFFF0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0"/>
      <color theme="0" tint="-0.1499984740745262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b/>
      <sz val="10"/>
      <color rgb="FF1A7E0C"/>
      <name val="Calibri"/>
      <family val="2"/>
      <scheme val="minor"/>
    </font>
    <font>
      <b/>
      <sz val="11"/>
      <color rgb="FF1A7E0C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0"/>
      <color rgb="FFC8C35C"/>
      <name val="Calibri"/>
      <family val="2"/>
      <scheme val="minor"/>
    </font>
    <font>
      <b/>
      <sz val="11"/>
      <color rgb="FFC8C35C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rgb="FFB40000"/>
      <name val="Calibri"/>
      <family val="2"/>
      <scheme val="minor"/>
    </font>
    <font>
      <b/>
      <sz val="11"/>
      <color rgb="FFB40000"/>
      <name val="Calibri"/>
      <family val="2"/>
      <scheme val="minor"/>
    </font>
    <font>
      <b/>
      <sz val="10"/>
      <color rgb="FF0509C1"/>
      <name val="Calibri"/>
      <family val="2"/>
      <scheme val="minor"/>
    </font>
    <font>
      <b/>
      <sz val="11"/>
      <color rgb="FF0509C1"/>
      <name val="Calibri"/>
      <family val="2"/>
      <scheme val="minor"/>
    </font>
    <font>
      <b/>
      <sz val="10"/>
      <color rgb="FF0000CC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0"/>
      <color rgb="FFD2C414"/>
      <name val="Calibri"/>
      <family val="2"/>
      <scheme val="minor"/>
    </font>
    <font>
      <b/>
      <sz val="11"/>
      <color rgb="FFD2C414"/>
      <name val="Calibri"/>
      <family val="2"/>
      <scheme val="minor"/>
    </font>
    <font>
      <b/>
      <sz val="10"/>
      <color rgb="FF20A10F"/>
      <name val="Calibri"/>
      <family val="2"/>
      <scheme val="minor"/>
    </font>
    <font>
      <b/>
      <sz val="11"/>
      <color rgb="FF20A10F"/>
      <name val="Calibri"/>
      <family val="2"/>
      <scheme val="minor"/>
    </font>
    <font>
      <b/>
      <sz val="10"/>
      <color rgb="FFF99707"/>
      <name val="Calibri"/>
      <family val="2"/>
      <scheme val="minor"/>
    </font>
    <font>
      <b/>
      <sz val="11"/>
      <color rgb="FFF99707"/>
      <name val="Calibri"/>
      <family val="2"/>
      <scheme val="minor"/>
    </font>
    <font>
      <b/>
      <sz val="10"/>
      <color rgb="FFCAC108"/>
      <name val="Calibri"/>
      <family val="2"/>
      <scheme val="minor"/>
    </font>
    <font>
      <b/>
      <sz val="11"/>
      <color rgb="FFCAC108"/>
      <name val="Calibri"/>
      <family val="2"/>
      <scheme val="minor"/>
    </font>
    <font>
      <b/>
      <sz val="10"/>
      <color rgb="FFEBE600"/>
      <name val="Calibri"/>
      <family val="2"/>
      <scheme val="minor"/>
    </font>
    <font>
      <b/>
      <sz val="11"/>
      <color rgb="FFEBE600"/>
      <name val="Calibri"/>
      <family val="2"/>
      <scheme val="minor"/>
    </font>
    <font>
      <b/>
      <sz val="10"/>
      <color theme="4" tint="0.39997558519241921"/>
      <name val="Calibri"/>
      <family val="2"/>
      <scheme val="minor"/>
    </font>
    <font>
      <b/>
      <sz val="11"/>
      <color theme="4" tint="0.39997558519241921"/>
      <name val="Calibri"/>
      <family val="2"/>
      <scheme val="minor"/>
    </font>
    <font>
      <b/>
      <sz val="10"/>
      <color rgb="FFEBC215"/>
      <name val="Calibri"/>
      <family val="2"/>
      <scheme val="minor"/>
    </font>
    <font>
      <b/>
      <sz val="11"/>
      <color rgb="FFEBC215"/>
      <name val="Calibri"/>
      <family val="2"/>
      <scheme val="minor"/>
    </font>
    <font>
      <b/>
      <sz val="10"/>
      <color rgb="FF59909B"/>
      <name val="Calibri"/>
      <family val="2"/>
      <scheme val="minor"/>
    </font>
    <font>
      <b/>
      <sz val="11"/>
      <color rgb="FF59909B"/>
      <name val="Calibri"/>
      <family val="2"/>
      <scheme val="minor"/>
    </font>
    <font>
      <b/>
      <sz val="10"/>
      <color rgb="FFBF5711"/>
      <name val="Calibri"/>
      <family val="2"/>
      <scheme val="minor"/>
    </font>
    <font>
      <b/>
      <sz val="11"/>
      <color rgb="FFBF5711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0"/>
      <color rgb="FFC3B33D"/>
      <name val="Calibri"/>
      <family val="2"/>
      <scheme val="minor"/>
    </font>
    <font>
      <b/>
      <sz val="11"/>
      <color rgb="FFC3B33D"/>
      <name val="Calibri"/>
      <family val="2"/>
      <scheme val="minor"/>
    </font>
    <font>
      <b/>
      <sz val="10"/>
      <color rgb="FF30AB05"/>
      <name val="Calibri"/>
      <family val="2"/>
      <scheme val="minor"/>
    </font>
    <font>
      <b/>
      <sz val="11"/>
      <color rgb="FF30AB05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509C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78009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700000"/>
        <bgColor indexed="64"/>
      </patternFill>
    </fill>
    <fill>
      <patternFill patternType="solid">
        <fgColor rgb="FF1A7E0C"/>
        <bgColor indexed="64"/>
      </patternFill>
    </fill>
    <fill>
      <patternFill patternType="solid">
        <fgColor rgb="FF19974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C7E58"/>
        <bgColor indexed="64"/>
      </patternFill>
    </fill>
    <fill>
      <patternFill patternType="solid">
        <fgColor rgb="FFC8C35C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B40000"/>
        <bgColor indexed="64"/>
      </patternFill>
    </fill>
    <fill>
      <patternFill patternType="solid">
        <fgColor rgb="FF04AC08"/>
        <bgColor indexed="64"/>
      </patternFill>
    </fill>
    <fill>
      <patternFill patternType="solid">
        <fgColor rgb="FF135F09"/>
        <bgColor indexed="64"/>
      </patternFill>
    </fill>
    <fill>
      <patternFill patternType="solid">
        <fgColor rgb="FFBF571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2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quotePrefix="1" applyFont="1"/>
    <xf numFmtId="0" fontId="8" fillId="0" borderId="0" xfId="0" applyFont="1"/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7" xfId="0" quotePrefix="1" applyFont="1" applyBorder="1" applyAlignment="1">
      <alignment horizontal="center"/>
    </xf>
    <xf numFmtId="0" fontId="8" fillId="0" borderId="8" xfId="0" quotePrefix="1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1" xfId="0" quotePrefix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2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" xfId="0" applyFont="1" applyBorder="1"/>
    <xf numFmtId="0" fontId="3" fillId="0" borderId="3" xfId="0" applyFont="1" applyBorder="1"/>
    <xf numFmtId="0" fontId="3" fillId="0" borderId="12" xfId="0" quotePrefix="1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13" xfId="0" quotePrefix="1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164" fontId="3" fillId="0" borderId="0" xfId="0" applyNumberFormat="1" applyFont="1" applyAlignment="1">
      <alignment horizontal="center"/>
    </xf>
    <xf numFmtId="2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15" fillId="0" borderId="4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6" fillId="0" borderId="0" xfId="0" applyFont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3" fillId="0" borderId="0" xfId="0" applyFont="1" applyBorder="1"/>
    <xf numFmtId="0" fontId="8" fillId="0" borderId="0" xfId="0" applyFont="1" applyFill="1" applyBorder="1" applyAlignment="1">
      <alignment horizontal="center"/>
    </xf>
    <xf numFmtId="0" fontId="8" fillId="0" borderId="0" xfId="0" quotePrefix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1" fontId="3" fillId="0" borderId="0" xfId="0" applyNumberFormat="1" applyFont="1" applyFill="1" applyAlignment="1">
      <alignment horizontal="center"/>
    </xf>
    <xf numFmtId="164" fontId="3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2" fontId="3" fillId="0" borderId="8" xfId="0" applyNumberFormat="1" applyFont="1" applyFill="1" applyBorder="1" applyAlignment="1">
      <alignment horizontal="center"/>
    </xf>
    <xf numFmtId="0" fontId="3" fillId="2" borderId="0" xfId="0" applyFont="1" applyFill="1"/>
    <xf numFmtId="164" fontId="3" fillId="2" borderId="0" xfId="0" applyNumberFormat="1" applyFont="1" applyFill="1" applyAlignment="1">
      <alignment horizontal="center"/>
    </xf>
    <xf numFmtId="0" fontId="0" fillId="0" borderId="0" xfId="0" quotePrefix="1" applyAlignment="1">
      <alignment horizontal="center"/>
    </xf>
    <xf numFmtId="0" fontId="3" fillId="0" borderId="11" xfId="0" applyFont="1" applyBorder="1" applyAlignmen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7" fillId="5" borderId="1" xfId="0" applyFont="1" applyFill="1" applyBorder="1" applyAlignment="1">
      <alignment horizontal="center"/>
    </xf>
    <xf numFmtId="0" fontId="17" fillId="5" borderId="2" xfId="0" applyFont="1" applyFill="1" applyBorder="1" applyAlignment="1">
      <alignment horizontal="center"/>
    </xf>
    <xf numFmtId="0" fontId="18" fillId="5" borderId="2" xfId="0" applyFont="1" applyFill="1" applyBorder="1" applyAlignment="1">
      <alignment horizontal="center"/>
    </xf>
    <xf numFmtId="0" fontId="18" fillId="5" borderId="3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6" borderId="1" xfId="0" applyFont="1" applyFill="1" applyBorder="1" applyAlignment="1">
      <alignment horizontal="center"/>
    </xf>
    <xf numFmtId="0" fontId="20" fillId="6" borderId="2" xfId="0" applyFont="1" applyFill="1" applyBorder="1" applyAlignment="1">
      <alignment horizontal="center"/>
    </xf>
    <xf numFmtId="0" fontId="21" fillId="6" borderId="2" xfId="0" applyFont="1" applyFill="1" applyBorder="1" applyAlignment="1">
      <alignment horizontal="center"/>
    </xf>
    <xf numFmtId="0" fontId="21" fillId="6" borderId="3" xfId="0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2" fillId="0" borderId="0" xfId="0" applyFont="1"/>
    <xf numFmtId="0" fontId="22" fillId="7" borderId="1" xfId="0" applyFont="1" applyFill="1" applyBorder="1" applyAlignment="1">
      <alignment horizontal="center"/>
    </xf>
    <xf numFmtId="0" fontId="22" fillId="7" borderId="2" xfId="0" applyFont="1" applyFill="1" applyBorder="1" applyAlignment="1">
      <alignment horizontal="center"/>
    </xf>
    <xf numFmtId="0" fontId="23" fillId="7" borderId="2" xfId="0" applyFont="1" applyFill="1" applyBorder="1" applyAlignment="1">
      <alignment horizontal="center"/>
    </xf>
    <xf numFmtId="0" fontId="23" fillId="7" borderId="3" xfId="0" applyFont="1" applyFill="1" applyBorder="1" applyAlignment="1">
      <alignment horizontal="center"/>
    </xf>
    <xf numFmtId="0" fontId="24" fillId="7" borderId="1" xfId="0" applyFont="1" applyFill="1" applyBorder="1" applyAlignment="1">
      <alignment horizontal="center"/>
    </xf>
    <xf numFmtId="0" fontId="24" fillId="7" borderId="2" xfId="0" applyFont="1" applyFill="1" applyBorder="1" applyAlignment="1">
      <alignment horizontal="center"/>
    </xf>
    <xf numFmtId="0" fontId="25" fillId="7" borderId="2" xfId="0" applyFont="1" applyFill="1" applyBorder="1" applyAlignment="1">
      <alignment horizontal="center"/>
    </xf>
    <xf numFmtId="0" fontId="25" fillId="7" borderId="3" xfId="0" applyFont="1" applyFill="1" applyBorder="1" applyAlignment="1">
      <alignment horizontal="center"/>
    </xf>
    <xf numFmtId="0" fontId="20" fillId="8" borderId="1" xfId="0" applyFont="1" applyFill="1" applyBorder="1" applyAlignment="1">
      <alignment horizontal="center"/>
    </xf>
    <xf numFmtId="0" fontId="20" fillId="8" borderId="2" xfId="0" applyFont="1" applyFill="1" applyBorder="1" applyAlignment="1">
      <alignment horizontal="center"/>
    </xf>
    <xf numFmtId="0" fontId="21" fillId="8" borderId="2" xfId="0" applyFont="1" applyFill="1" applyBorder="1" applyAlignment="1">
      <alignment horizontal="center"/>
    </xf>
    <xf numFmtId="0" fontId="21" fillId="8" borderId="3" xfId="0" applyFont="1" applyFill="1" applyBorder="1" applyAlignment="1">
      <alignment horizontal="center"/>
    </xf>
    <xf numFmtId="0" fontId="22" fillId="4" borderId="1" xfId="0" applyFont="1" applyFill="1" applyBorder="1" applyAlignment="1">
      <alignment horizontal="center"/>
    </xf>
    <xf numFmtId="0" fontId="22" fillId="4" borderId="2" xfId="0" applyFont="1" applyFill="1" applyBorder="1" applyAlignment="1">
      <alignment horizontal="center"/>
    </xf>
    <xf numFmtId="0" fontId="23" fillId="4" borderId="2" xfId="0" applyFont="1" applyFill="1" applyBorder="1" applyAlignment="1">
      <alignment horizontal="center"/>
    </xf>
    <xf numFmtId="0" fontId="23" fillId="4" borderId="3" xfId="0" applyFont="1" applyFill="1" applyBorder="1" applyAlignment="1">
      <alignment horizontal="center"/>
    </xf>
    <xf numFmtId="0" fontId="26" fillId="9" borderId="1" xfId="0" applyFont="1" applyFill="1" applyBorder="1" applyAlignment="1">
      <alignment horizontal="center"/>
    </xf>
    <xf numFmtId="0" fontId="26" fillId="9" borderId="2" xfId="0" applyFont="1" applyFill="1" applyBorder="1" applyAlignment="1">
      <alignment horizontal="center"/>
    </xf>
    <xf numFmtId="0" fontId="27" fillId="9" borderId="2" xfId="0" applyFont="1" applyFill="1" applyBorder="1" applyAlignment="1">
      <alignment horizontal="center"/>
    </xf>
    <xf numFmtId="0" fontId="27" fillId="9" borderId="3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19" fillId="7" borderId="2" xfId="0" applyFont="1" applyFill="1" applyBorder="1" applyAlignment="1">
      <alignment horizontal="center"/>
    </xf>
    <xf numFmtId="0" fontId="19" fillId="7" borderId="3" xfId="0" applyFont="1" applyFill="1" applyBorder="1" applyAlignment="1">
      <alignment horizontal="center"/>
    </xf>
    <xf numFmtId="0" fontId="28" fillId="6" borderId="1" xfId="0" applyFont="1" applyFill="1" applyBorder="1" applyAlignment="1">
      <alignment horizontal="center"/>
    </xf>
    <xf numFmtId="0" fontId="28" fillId="6" borderId="2" xfId="0" applyFont="1" applyFill="1" applyBorder="1" applyAlignment="1">
      <alignment horizontal="center"/>
    </xf>
    <xf numFmtId="0" fontId="29" fillId="6" borderId="2" xfId="0" applyFont="1" applyFill="1" applyBorder="1" applyAlignment="1">
      <alignment horizontal="center"/>
    </xf>
    <xf numFmtId="0" fontId="29" fillId="6" borderId="3" xfId="0" applyFont="1" applyFill="1" applyBorder="1" applyAlignment="1">
      <alignment horizontal="center"/>
    </xf>
    <xf numFmtId="0" fontId="30" fillId="10" borderId="1" xfId="0" applyFont="1" applyFill="1" applyBorder="1" applyAlignment="1">
      <alignment horizontal="center"/>
    </xf>
    <xf numFmtId="0" fontId="30" fillId="10" borderId="2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/>
    </xf>
    <xf numFmtId="0" fontId="31" fillId="11" borderId="1" xfId="0" applyFont="1" applyFill="1" applyBorder="1" applyAlignment="1">
      <alignment horizontal="center"/>
    </xf>
    <xf numFmtId="0" fontId="31" fillId="11" borderId="2" xfId="0" applyFont="1" applyFill="1" applyBorder="1" applyAlignment="1">
      <alignment horizontal="center"/>
    </xf>
    <xf numFmtId="0" fontId="32" fillId="11" borderId="2" xfId="0" applyFont="1" applyFill="1" applyBorder="1" applyAlignment="1">
      <alignment horizontal="center"/>
    </xf>
    <xf numFmtId="0" fontId="32" fillId="11" borderId="3" xfId="0" applyFont="1" applyFill="1" applyBorder="1" applyAlignment="1">
      <alignment horizontal="center"/>
    </xf>
    <xf numFmtId="0" fontId="8" fillId="0" borderId="0" xfId="0" quotePrefix="1" applyFont="1" applyAlignment="1">
      <alignment horizontal="left"/>
    </xf>
    <xf numFmtId="0" fontId="22" fillId="12" borderId="1" xfId="0" applyFont="1" applyFill="1" applyBorder="1" applyAlignment="1">
      <alignment horizontal="center"/>
    </xf>
    <xf numFmtId="0" fontId="22" fillId="12" borderId="2" xfId="0" applyFont="1" applyFill="1" applyBorder="1" applyAlignment="1">
      <alignment horizontal="center"/>
    </xf>
    <xf numFmtId="0" fontId="23" fillId="12" borderId="2" xfId="0" applyFont="1" applyFill="1" applyBorder="1" applyAlignment="1">
      <alignment horizontal="center"/>
    </xf>
    <xf numFmtId="0" fontId="23" fillId="12" borderId="3" xfId="0" applyFont="1" applyFill="1" applyBorder="1" applyAlignment="1">
      <alignment horizontal="center"/>
    </xf>
    <xf numFmtId="0" fontId="22" fillId="3" borderId="1" xfId="0" applyFont="1" applyFill="1" applyBorder="1" applyAlignment="1">
      <alignment horizontal="center"/>
    </xf>
    <xf numFmtId="0" fontId="22" fillId="3" borderId="2" xfId="0" applyFont="1" applyFill="1" applyBorder="1" applyAlignment="1">
      <alignment horizontal="center"/>
    </xf>
    <xf numFmtId="0" fontId="23" fillId="3" borderId="2" xfId="0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6" fontId="8" fillId="0" borderId="6" xfId="0" applyNumberFormat="1" applyFont="1" applyBorder="1" applyAlignment="1">
      <alignment horizontal="center"/>
    </xf>
    <xf numFmtId="0" fontId="20" fillId="13" borderId="1" xfId="0" applyFont="1" applyFill="1" applyBorder="1" applyAlignment="1">
      <alignment horizontal="center"/>
    </xf>
    <xf numFmtId="0" fontId="20" fillId="13" borderId="2" xfId="0" applyFont="1" applyFill="1" applyBorder="1" applyAlignment="1">
      <alignment horizontal="center"/>
    </xf>
    <xf numFmtId="0" fontId="21" fillId="13" borderId="2" xfId="0" applyFont="1" applyFill="1" applyBorder="1" applyAlignment="1">
      <alignment horizontal="center"/>
    </xf>
    <xf numFmtId="0" fontId="21" fillId="13" borderId="3" xfId="0" applyFont="1" applyFill="1" applyBorder="1" applyAlignment="1">
      <alignment horizontal="center"/>
    </xf>
    <xf numFmtId="0" fontId="33" fillId="3" borderId="1" xfId="0" applyFont="1" applyFill="1" applyBorder="1" applyAlignment="1">
      <alignment horizontal="center"/>
    </xf>
    <xf numFmtId="0" fontId="33" fillId="3" borderId="2" xfId="0" applyFont="1" applyFill="1" applyBorder="1" applyAlignment="1">
      <alignment horizontal="center"/>
    </xf>
    <xf numFmtId="0" fontId="34" fillId="3" borderId="2" xfId="0" applyFont="1" applyFill="1" applyBorder="1" applyAlignment="1">
      <alignment horizontal="center"/>
    </xf>
    <xf numFmtId="0" fontId="34" fillId="3" borderId="3" xfId="0" applyFont="1" applyFill="1" applyBorder="1" applyAlignment="1">
      <alignment horizontal="center"/>
    </xf>
    <xf numFmtId="0" fontId="35" fillId="7" borderId="1" xfId="0" applyFont="1" applyFill="1" applyBorder="1" applyAlignment="1">
      <alignment horizontal="center"/>
    </xf>
    <xf numFmtId="0" fontId="35" fillId="7" borderId="2" xfId="0" applyFont="1" applyFill="1" applyBorder="1" applyAlignment="1">
      <alignment horizontal="center"/>
    </xf>
    <xf numFmtId="0" fontId="36" fillId="7" borderId="2" xfId="0" applyFont="1" applyFill="1" applyBorder="1" applyAlignment="1">
      <alignment horizontal="center"/>
    </xf>
    <xf numFmtId="0" fontId="36" fillId="7" borderId="3" xfId="0" applyFont="1" applyFill="1" applyBorder="1" applyAlignment="1">
      <alignment horizontal="center"/>
    </xf>
    <xf numFmtId="0" fontId="20" fillId="14" borderId="1" xfId="0" applyFont="1" applyFill="1" applyBorder="1" applyAlignment="1">
      <alignment horizontal="center"/>
    </xf>
    <xf numFmtId="0" fontId="20" fillId="14" borderId="2" xfId="0" applyFont="1" applyFill="1" applyBorder="1" applyAlignment="1">
      <alignment horizontal="center"/>
    </xf>
    <xf numFmtId="0" fontId="21" fillId="14" borderId="2" xfId="0" applyFont="1" applyFill="1" applyBorder="1" applyAlignment="1">
      <alignment horizontal="center"/>
    </xf>
    <xf numFmtId="0" fontId="21" fillId="14" borderId="3" xfId="0" applyFont="1" applyFill="1" applyBorder="1" applyAlignment="1">
      <alignment horizontal="center"/>
    </xf>
    <xf numFmtId="0" fontId="37" fillId="3" borderId="1" xfId="0" applyFont="1" applyFill="1" applyBorder="1" applyAlignment="1">
      <alignment horizontal="center"/>
    </xf>
    <xf numFmtId="0" fontId="37" fillId="3" borderId="2" xfId="0" applyFont="1" applyFill="1" applyBorder="1" applyAlignment="1">
      <alignment horizontal="center"/>
    </xf>
    <xf numFmtId="0" fontId="38" fillId="3" borderId="2" xfId="0" applyFont="1" applyFill="1" applyBorder="1" applyAlignment="1">
      <alignment horizontal="center"/>
    </xf>
    <xf numFmtId="0" fontId="38" fillId="3" borderId="3" xfId="0" applyFont="1" applyFill="1" applyBorder="1" applyAlignment="1">
      <alignment horizontal="center"/>
    </xf>
    <xf numFmtId="0" fontId="39" fillId="3" borderId="1" xfId="0" applyFont="1" applyFill="1" applyBorder="1" applyAlignment="1">
      <alignment horizontal="center"/>
    </xf>
    <xf numFmtId="0" fontId="39" fillId="3" borderId="2" xfId="0" applyFont="1" applyFill="1" applyBorder="1" applyAlignment="1">
      <alignment horizontal="center"/>
    </xf>
    <xf numFmtId="0" fontId="40" fillId="3" borderId="2" xfId="0" applyFont="1" applyFill="1" applyBorder="1" applyAlignment="1">
      <alignment horizontal="center"/>
    </xf>
    <xf numFmtId="0" fontId="40" fillId="3" borderId="3" xfId="0" applyFont="1" applyFill="1" applyBorder="1" applyAlignment="1">
      <alignment horizontal="center"/>
    </xf>
    <xf numFmtId="0" fontId="28" fillId="8" borderId="1" xfId="0" applyFont="1" applyFill="1" applyBorder="1" applyAlignment="1">
      <alignment horizontal="center"/>
    </xf>
    <xf numFmtId="0" fontId="28" fillId="8" borderId="2" xfId="0" applyFont="1" applyFill="1" applyBorder="1" applyAlignment="1">
      <alignment horizontal="center"/>
    </xf>
    <xf numFmtId="0" fontId="29" fillId="8" borderId="2" xfId="0" applyFont="1" applyFill="1" applyBorder="1" applyAlignment="1">
      <alignment horizontal="center"/>
    </xf>
    <xf numFmtId="0" fontId="29" fillId="8" borderId="3" xfId="0" applyFont="1" applyFill="1" applyBorder="1" applyAlignment="1">
      <alignment horizontal="center"/>
    </xf>
    <xf numFmtId="0" fontId="20" fillId="15" borderId="1" xfId="0" applyFont="1" applyFill="1" applyBorder="1" applyAlignment="1">
      <alignment horizontal="center"/>
    </xf>
    <xf numFmtId="0" fontId="20" fillId="15" borderId="2" xfId="0" applyFont="1" applyFill="1" applyBorder="1" applyAlignment="1">
      <alignment horizontal="center"/>
    </xf>
    <xf numFmtId="0" fontId="21" fillId="15" borderId="2" xfId="0" applyFont="1" applyFill="1" applyBorder="1" applyAlignment="1">
      <alignment horizontal="center"/>
    </xf>
    <xf numFmtId="0" fontId="21" fillId="15" borderId="3" xfId="0" applyFont="1" applyFill="1" applyBorder="1" applyAlignment="1">
      <alignment horizontal="center"/>
    </xf>
    <xf numFmtId="0" fontId="20" fillId="16" borderId="1" xfId="0" applyFont="1" applyFill="1" applyBorder="1" applyAlignment="1">
      <alignment horizontal="center"/>
    </xf>
    <xf numFmtId="0" fontId="20" fillId="16" borderId="2" xfId="0" applyFont="1" applyFill="1" applyBorder="1" applyAlignment="1">
      <alignment horizontal="center"/>
    </xf>
    <xf numFmtId="0" fontId="21" fillId="16" borderId="2" xfId="0" applyFont="1" applyFill="1" applyBorder="1" applyAlignment="1">
      <alignment horizontal="center"/>
    </xf>
    <xf numFmtId="0" fontId="21" fillId="16" borderId="3" xfId="0" applyFont="1" applyFill="1" applyBorder="1" applyAlignment="1">
      <alignment horizontal="center"/>
    </xf>
    <xf numFmtId="0" fontId="20" fillId="17" borderId="1" xfId="0" applyFont="1" applyFill="1" applyBorder="1" applyAlignment="1">
      <alignment horizontal="center"/>
    </xf>
    <xf numFmtId="0" fontId="20" fillId="17" borderId="2" xfId="0" applyFont="1" applyFill="1" applyBorder="1" applyAlignment="1">
      <alignment horizontal="center"/>
    </xf>
    <xf numFmtId="0" fontId="21" fillId="17" borderId="2" xfId="0" applyFont="1" applyFill="1" applyBorder="1" applyAlignment="1">
      <alignment horizontal="center"/>
    </xf>
    <xf numFmtId="0" fontId="21" fillId="17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9" fillId="3" borderId="2" xfId="0" applyFont="1" applyFill="1" applyBorder="1" applyAlignment="1">
      <alignment horizontal="center"/>
    </xf>
    <xf numFmtId="0" fontId="19" fillId="3" borderId="3" xfId="0" applyFont="1" applyFill="1" applyBorder="1" applyAlignment="1">
      <alignment horizontal="center"/>
    </xf>
    <xf numFmtId="0" fontId="41" fillId="7" borderId="1" xfId="0" applyFont="1" applyFill="1" applyBorder="1" applyAlignment="1">
      <alignment horizontal="center"/>
    </xf>
    <xf numFmtId="0" fontId="41" fillId="7" borderId="2" xfId="0" applyFont="1" applyFill="1" applyBorder="1" applyAlignment="1">
      <alignment horizontal="center"/>
    </xf>
    <xf numFmtId="0" fontId="42" fillId="7" borderId="2" xfId="0" applyFont="1" applyFill="1" applyBorder="1" applyAlignment="1">
      <alignment horizontal="center"/>
    </xf>
    <xf numFmtId="0" fontId="42" fillId="7" borderId="3" xfId="0" applyFont="1" applyFill="1" applyBorder="1" applyAlignment="1">
      <alignment horizontal="center"/>
    </xf>
    <xf numFmtId="0" fontId="5" fillId="18" borderId="1" xfId="0" applyFont="1" applyFill="1" applyBorder="1" applyAlignment="1">
      <alignment horizontal="center"/>
    </xf>
    <xf numFmtId="0" fontId="5" fillId="18" borderId="2" xfId="0" applyFont="1" applyFill="1" applyBorder="1" applyAlignment="1">
      <alignment horizontal="center"/>
    </xf>
    <xf numFmtId="0" fontId="19" fillId="18" borderId="2" xfId="0" applyFont="1" applyFill="1" applyBorder="1" applyAlignment="1">
      <alignment horizontal="center"/>
    </xf>
    <xf numFmtId="0" fontId="19" fillId="18" borderId="3" xfId="0" applyFont="1" applyFill="1" applyBorder="1" applyAlignment="1">
      <alignment horizontal="center"/>
    </xf>
    <xf numFmtId="0" fontId="13" fillId="7" borderId="1" xfId="0" applyFont="1" applyFill="1" applyBorder="1" applyAlignment="1">
      <alignment horizontal="center"/>
    </xf>
    <xf numFmtId="0" fontId="13" fillId="7" borderId="2" xfId="0" applyFont="1" applyFill="1" applyBorder="1" applyAlignment="1">
      <alignment horizontal="center"/>
    </xf>
    <xf numFmtId="0" fontId="14" fillId="7" borderId="2" xfId="0" applyFont="1" applyFill="1" applyBorder="1" applyAlignment="1">
      <alignment horizontal="center"/>
    </xf>
    <xf numFmtId="0" fontId="14" fillId="7" borderId="3" xfId="0" applyFont="1" applyFill="1" applyBorder="1" applyAlignment="1">
      <alignment horizontal="center"/>
    </xf>
    <xf numFmtId="0" fontId="31" fillId="7" borderId="1" xfId="0" applyFont="1" applyFill="1" applyBorder="1" applyAlignment="1">
      <alignment horizontal="center"/>
    </xf>
    <xf numFmtId="0" fontId="31" fillId="7" borderId="2" xfId="0" applyFont="1" applyFill="1" applyBorder="1" applyAlignment="1">
      <alignment horizontal="center"/>
    </xf>
    <xf numFmtId="0" fontId="32" fillId="7" borderId="2" xfId="0" applyFont="1" applyFill="1" applyBorder="1" applyAlignment="1">
      <alignment horizontal="center"/>
    </xf>
    <xf numFmtId="0" fontId="32" fillId="7" borderId="3" xfId="0" applyFont="1" applyFill="1" applyBorder="1" applyAlignment="1">
      <alignment horizontal="center"/>
    </xf>
    <xf numFmtId="0" fontId="43" fillId="17" borderId="1" xfId="0" applyFont="1" applyFill="1" applyBorder="1" applyAlignment="1">
      <alignment horizontal="center"/>
    </xf>
    <xf numFmtId="0" fontId="43" fillId="17" borderId="2" xfId="0" applyFont="1" applyFill="1" applyBorder="1" applyAlignment="1">
      <alignment horizontal="center"/>
    </xf>
    <xf numFmtId="0" fontId="44" fillId="17" borderId="2" xfId="0" applyFont="1" applyFill="1" applyBorder="1" applyAlignment="1">
      <alignment horizontal="center"/>
    </xf>
    <xf numFmtId="0" fontId="44" fillId="17" borderId="3" xfId="0" applyFont="1" applyFill="1" applyBorder="1" applyAlignment="1">
      <alignment horizontal="center"/>
    </xf>
    <xf numFmtId="0" fontId="28" fillId="18" borderId="1" xfId="0" applyFont="1" applyFill="1" applyBorder="1" applyAlignment="1">
      <alignment horizontal="center"/>
    </xf>
    <xf numFmtId="0" fontId="28" fillId="18" borderId="2" xfId="0" applyFont="1" applyFill="1" applyBorder="1" applyAlignment="1">
      <alignment horizontal="center"/>
    </xf>
    <xf numFmtId="0" fontId="29" fillId="18" borderId="2" xfId="0" applyFont="1" applyFill="1" applyBorder="1" applyAlignment="1">
      <alignment horizontal="center"/>
    </xf>
    <xf numFmtId="0" fontId="29" fillId="18" borderId="3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8" fillId="19" borderId="1" xfId="0" applyFont="1" applyFill="1" applyBorder="1" applyAlignment="1">
      <alignment horizontal="center"/>
    </xf>
    <xf numFmtId="0" fontId="28" fillId="19" borderId="2" xfId="0" applyFont="1" applyFill="1" applyBorder="1" applyAlignment="1">
      <alignment horizontal="center"/>
    </xf>
    <xf numFmtId="0" fontId="29" fillId="19" borderId="2" xfId="0" applyFont="1" applyFill="1" applyBorder="1" applyAlignment="1">
      <alignment horizontal="center"/>
    </xf>
    <xf numFmtId="0" fontId="29" fillId="19" borderId="3" xfId="0" applyFont="1" applyFill="1" applyBorder="1" applyAlignment="1">
      <alignment horizontal="center"/>
    </xf>
    <xf numFmtId="0" fontId="45" fillId="3" borderId="1" xfId="0" applyFont="1" applyFill="1" applyBorder="1" applyAlignment="1">
      <alignment horizontal="center"/>
    </xf>
    <xf numFmtId="0" fontId="45" fillId="3" borderId="2" xfId="0" applyFont="1" applyFill="1" applyBorder="1" applyAlignment="1">
      <alignment horizontal="center"/>
    </xf>
    <xf numFmtId="0" fontId="46" fillId="3" borderId="2" xfId="0" applyFont="1" applyFill="1" applyBorder="1" applyAlignment="1">
      <alignment horizontal="center"/>
    </xf>
    <xf numFmtId="0" fontId="46" fillId="3" borderId="3" xfId="0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0" fontId="20" fillId="4" borderId="2" xfId="0" applyFont="1" applyFill="1" applyBorder="1" applyAlignment="1">
      <alignment horizontal="center"/>
    </xf>
    <xf numFmtId="0" fontId="21" fillId="4" borderId="2" xfId="0" applyFont="1" applyFill="1" applyBorder="1" applyAlignment="1">
      <alignment horizontal="center"/>
    </xf>
    <xf numFmtId="0" fontId="21" fillId="4" borderId="3" xfId="0" applyFont="1" applyFill="1" applyBorder="1" applyAlignment="1">
      <alignment horizontal="center"/>
    </xf>
    <xf numFmtId="0" fontId="41" fillId="3" borderId="1" xfId="0" applyFont="1" applyFill="1" applyBorder="1" applyAlignment="1">
      <alignment horizontal="center"/>
    </xf>
    <xf numFmtId="0" fontId="41" fillId="3" borderId="2" xfId="0" applyFont="1" applyFill="1" applyBorder="1" applyAlignment="1">
      <alignment horizontal="center"/>
    </xf>
    <xf numFmtId="0" fontId="42" fillId="3" borderId="2" xfId="0" applyFont="1" applyFill="1" applyBorder="1" applyAlignment="1">
      <alignment horizontal="center"/>
    </xf>
    <xf numFmtId="0" fontId="42" fillId="3" borderId="3" xfId="0" applyFont="1" applyFill="1" applyBorder="1" applyAlignment="1">
      <alignment horizontal="center"/>
    </xf>
    <xf numFmtId="0" fontId="47" fillId="0" borderId="7" xfId="0" applyFont="1" applyBorder="1" applyAlignment="1">
      <alignment horizontal="center"/>
    </xf>
    <xf numFmtId="0" fontId="48" fillId="7" borderId="1" xfId="0" applyFont="1" applyFill="1" applyBorder="1" applyAlignment="1">
      <alignment horizontal="center"/>
    </xf>
    <xf numFmtId="0" fontId="48" fillId="7" borderId="2" xfId="0" applyFont="1" applyFill="1" applyBorder="1" applyAlignment="1">
      <alignment horizontal="center"/>
    </xf>
    <xf numFmtId="0" fontId="49" fillId="7" borderId="2" xfId="0" applyFont="1" applyFill="1" applyBorder="1" applyAlignment="1">
      <alignment horizontal="center"/>
    </xf>
    <xf numFmtId="0" fontId="49" fillId="7" borderId="3" xfId="0" applyFont="1" applyFill="1" applyBorder="1" applyAlignment="1">
      <alignment horizontal="center"/>
    </xf>
    <xf numFmtId="0" fontId="50" fillId="3" borderId="1" xfId="0" applyFont="1" applyFill="1" applyBorder="1" applyAlignment="1">
      <alignment horizontal="center"/>
    </xf>
    <xf numFmtId="0" fontId="50" fillId="3" borderId="2" xfId="0" applyFont="1" applyFill="1" applyBorder="1" applyAlignment="1">
      <alignment horizontal="center"/>
    </xf>
    <xf numFmtId="0" fontId="51" fillId="3" borderId="2" xfId="0" applyFont="1" applyFill="1" applyBorder="1" applyAlignment="1">
      <alignment horizontal="center"/>
    </xf>
    <xf numFmtId="0" fontId="51" fillId="3" borderId="3" xfId="0" applyFont="1" applyFill="1" applyBorder="1" applyAlignment="1">
      <alignment horizontal="center"/>
    </xf>
    <xf numFmtId="0" fontId="43" fillId="3" borderId="1" xfId="0" applyFont="1" applyFill="1" applyBorder="1" applyAlignment="1">
      <alignment horizontal="center"/>
    </xf>
    <xf numFmtId="0" fontId="43" fillId="3" borderId="2" xfId="0" applyFont="1" applyFill="1" applyBorder="1" applyAlignment="1">
      <alignment horizontal="center"/>
    </xf>
    <xf numFmtId="0" fontId="44" fillId="3" borderId="2" xfId="0" applyFont="1" applyFill="1" applyBorder="1" applyAlignment="1">
      <alignment horizontal="center"/>
    </xf>
    <xf numFmtId="0" fontId="44" fillId="3" borderId="3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20" fillId="9" borderId="1" xfId="0" applyFont="1" applyFill="1" applyBorder="1" applyAlignment="1">
      <alignment horizontal="center"/>
    </xf>
    <xf numFmtId="0" fontId="20" fillId="9" borderId="2" xfId="0" applyFont="1" applyFill="1" applyBorder="1" applyAlignment="1">
      <alignment horizontal="center"/>
    </xf>
    <xf numFmtId="0" fontId="21" fillId="9" borderId="2" xfId="0" applyFont="1" applyFill="1" applyBorder="1" applyAlignment="1">
      <alignment horizontal="center"/>
    </xf>
    <xf numFmtId="0" fontId="21" fillId="9" borderId="3" xfId="0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2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19" fillId="6" borderId="2" xfId="0" applyFont="1" applyFill="1" applyBorder="1" applyAlignment="1">
      <alignment horizontal="center"/>
    </xf>
    <xf numFmtId="0" fontId="19" fillId="6" borderId="3" xfId="0" applyFont="1" applyFill="1" applyBorder="1" applyAlignment="1">
      <alignment horizontal="center"/>
    </xf>
    <xf numFmtId="0" fontId="24" fillId="20" borderId="1" xfId="0" applyFont="1" applyFill="1" applyBorder="1" applyAlignment="1">
      <alignment horizontal="center"/>
    </xf>
    <xf numFmtId="0" fontId="24" fillId="20" borderId="2" xfId="0" applyFont="1" applyFill="1" applyBorder="1" applyAlignment="1">
      <alignment horizontal="center"/>
    </xf>
    <xf numFmtId="0" fontId="25" fillId="20" borderId="2" xfId="0" applyFont="1" applyFill="1" applyBorder="1" applyAlignment="1">
      <alignment horizontal="center"/>
    </xf>
    <xf numFmtId="0" fontId="25" fillId="20" borderId="3" xfId="0" applyFont="1" applyFill="1" applyBorder="1" applyAlignment="1">
      <alignment horizontal="center"/>
    </xf>
    <xf numFmtId="0" fontId="20" fillId="21" borderId="1" xfId="0" applyFont="1" applyFill="1" applyBorder="1" applyAlignment="1">
      <alignment horizontal="center"/>
    </xf>
    <xf numFmtId="0" fontId="20" fillId="21" borderId="2" xfId="0" applyFont="1" applyFill="1" applyBorder="1" applyAlignment="1">
      <alignment horizontal="center"/>
    </xf>
    <xf numFmtId="0" fontId="21" fillId="21" borderId="2" xfId="0" applyFont="1" applyFill="1" applyBorder="1" applyAlignment="1">
      <alignment horizontal="center"/>
    </xf>
    <xf numFmtId="0" fontId="21" fillId="21" borderId="3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54" fillId="0" borderId="4" xfId="0" applyFont="1" applyBorder="1" applyAlignment="1">
      <alignment horizontal="center"/>
    </xf>
    <xf numFmtId="0" fontId="55" fillId="0" borderId="0" xfId="0" applyFont="1" applyAlignment="1">
      <alignment horizontal="center"/>
    </xf>
    <xf numFmtId="0" fontId="55" fillId="0" borderId="0" xfId="0" applyFont="1"/>
    <xf numFmtId="0" fontId="56" fillId="3" borderId="1" xfId="0" applyFont="1" applyFill="1" applyBorder="1" applyAlignment="1">
      <alignment horizontal="center"/>
    </xf>
    <xf numFmtId="0" fontId="56" fillId="3" borderId="2" xfId="0" applyFont="1" applyFill="1" applyBorder="1" applyAlignment="1">
      <alignment horizontal="center"/>
    </xf>
    <xf numFmtId="0" fontId="57" fillId="3" borderId="2" xfId="0" applyFont="1" applyFill="1" applyBorder="1" applyAlignment="1">
      <alignment horizontal="center"/>
    </xf>
    <xf numFmtId="0" fontId="57" fillId="3" borderId="3" xfId="0" applyFont="1" applyFill="1" applyBorder="1" applyAlignment="1">
      <alignment horizontal="center"/>
    </xf>
    <xf numFmtId="0" fontId="50" fillId="6" borderId="1" xfId="0" applyFont="1" applyFill="1" applyBorder="1" applyAlignment="1">
      <alignment horizontal="center"/>
    </xf>
    <xf numFmtId="0" fontId="50" fillId="6" borderId="2" xfId="0" applyFont="1" applyFill="1" applyBorder="1" applyAlignment="1">
      <alignment horizontal="center"/>
    </xf>
    <xf numFmtId="0" fontId="51" fillId="6" borderId="2" xfId="0" applyFont="1" applyFill="1" applyBorder="1" applyAlignment="1">
      <alignment horizontal="center"/>
    </xf>
    <xf numFmtId="0" fontId="51" fillId="6" borderId="3" xfId="0" applyFont="1" applyFill="1" applyBorder="1" applyAlignment="1">
      <alignment horizontal="center"/>
    </xf>
    <xf numFmtId="0" fontId="22" fillId="9" borderId="1" xfId="0" applyFont="1" applyFill="1" applyBorder="1" applyAlignment="1">
      <alignment horizontal="center"/>
    </xf>
    <xf numFmtId="0" fontId="22" fillId="9" borderId="2" xfId="0" applyFont="1" applyFill="1" applyBorder="1" applyAlignment="1">
      <alignment horizontal="center"/>
    </xf>
    <xf numFmtId="0" fontId="23" fillId="9" borderId="2" xfId="0" applyFont="1" applyFill="1" applyBorder="1" applyAlignment="1">
      <alignment horizontal="center"/>
    </xf>
    <xf numFmtId="0" fontId="23" fillId="9" borderId="3" xfId="0" applyFont="1" applyFill="1" applyBorder="1" applyAlignment="1">
      <alignment horizontal="center"/>
    </xf>
    <xf numFmtId="14" fontId="8" fillId="0" borderId="6" xfId="0" quotePrefix="1" applyNumberFormat="1" applyFont="1" applyBorder="1" applyAlignment="1">
      <alignment horizontal="center"/>
    </xf>
    <xf numFmtId="0" fontId="30" fillId="6" borderId="1" xfId="0" applyFont="1" applyFill="1" applyBorder="1" applyAlignment="1">
      <alignment horizontal="center"/>
    </xf>
    <xf numFmtId="0" fontId="30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58" fillId="3" borderId="1" xfId="0" applyFont="1" applyFill="1" applyBorder="1" applyAlignment="1">
      <alignment horizontal="center"/>
    </xf>
    <xf numFmtId="0" fontId="58" fillId="3" borderId="2" xfId="0" applyFont="1" applyFill="1" applyBorder="1" applyAlignment="1">
      <alignment horizontal="center"/>
    </xf>
    <xf numFmtId="0" fontId="59" fillId="3" borderId="2" xfId="0" applyFont="1" applyFill="1" applyBorder="1" applyAlignment="1">
      <alignment horizontal="center"/>
    </xf>
    <xf numFmtId="0" fontId="59" fillId="3" borderId="3" xfId="0" applyFont="1" applyFill="1" applyBorder="1" applyAlignment="1">
      <alignment horizontal="center"/>
    </xf>
    <xf numFmtId="0" fontId="60" fillId="3" borderId="1" xfId="0" applyFont="1" applyFill="1" applyBorder="1" applyAlignment="1">
      <alignment horizontal="center"/>
    </xf>
    <xf numFmtId="0" fontId="60" fillId="3" borderId="2" xfId="0" applyFont="1" applyFill="1" applyBorder="1" applyAlignment="1">
      <alignment horizontal="center"/>
    </xf>
    <xf numFmtId="0" fontId="61" fillId="3" borderId="2" xfId="0" applyFont="1" applyFill="1" applyBorder="1" applyAlignment="1">
      <alignment horizontal="center"/>
    </xf>
    <xf numFmtId="0" fontId="61" fillId="3" borderId="3" xfId="0" applyFont="1" applyFill="1" applyBorder="1" applyAlignment="1">
      <alignment horizontal="center"/>
    </xf>
    <xf numFmtId="0" fontId="5" fillId="17" borderId="1" xfId="0" applyFont="1" applyFill="1" applyBorder="1" applyAlignment="1">
      <alignment horizontal="center"/>
    </xf>
    <xf numFmtId="0" fontId="5" fillId="17" borderId="2" xfId="0" applyFont="1" applyFill="1" applyBorder="1" applyAlignment="1">
      <alignment horizontal="center"/>
    </xf>
    <xf numFmtId="0" fontId="19" fillId="17" borderId="2" xfId="0" applyFont="1" applyFill="1" applyBorder="1" applyAlignment="1">
      <alignment horizontal="center"/>
    </xf>
    <xf numFmtId="0" fontId="19" fillId="17" borderId="3" xfId="0" applyFont="1" applyFill="1" applyBorder="1" applyAlignment="1">
      <alignment horizontal="center"/>
    </xf>
    <xf numFmtId="0" fontId="58" fillId="7" borderId="1" xfId="0" applyFont="1" applyFill="1" applyBorder="1" applyAlignment="1">
      <alignment horizontal="center"/>
    </xf>
    <xf numFmtId="0" fontId="58" fillId="7" borderId="2" xfId="0" applyFont="1" applyFill="1" applyBorder="1" applyAlignment="1">
      <alignment horizontal="center"/>
    </xf>
    <xf numFmtId="0" fontId="59" fillId="7" borderId="2" xfId="0" applyFont="1" applyFill="1" applyBorder="1" applyAlignment="1">
      <alignment horizontal="center"/>
    </xf>
    <xf numFmtId="0" fontId="59" fillId="7" borderId="3" xfId="0" applyFont="1" applyFill="1" applyBorder="1" applyAlignment="1">
      <alignment horizontal="center"/>
    </xf>
    <xf numFmtId="0" fontId="31" fillId="12" borderId="1" xfId="0" applyFont="1" applyFill="1" applyBorder="1" applyAlignment="1">
      <alignment horizontal="center"/>
    </xf>
    <xf numFmtId="0" fontId="31" fillId="12" borderId="2" xfId="0" applyFont="1" applyFill="1" applyBorder="1" applyAlignment="1">
      <alignment horizontal="center"/>
    </xf>
    <xf numFmtId="0" fontId="32" fillId="12" borderId="2" xfId="0" applyFont="1" applyFill="1" applyBorder="1" applyAlignment="1">
      <alignment horizontal="center"/>
    </xf>
    <xf numFmtId="0" fontId="32" fillId="12" borderId="3" xfId="0" applyFont="1" applyFill="1" applyBorder="1" applyAlignment="1">
      <alignment horizontal="center"/>
    </xf>
    <xf numFmtId="0" fontId="62" fillId="0" borderId="0" xfId="0" applyFont="1" applyAlignment="1">
      <alignment horizontal="center"/>
    </xf>
    <xf numFmtId="0" fontId="63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19" fillId="4" borderId="2" xfId="0" applyFont="1" applyFill="1" applyBorder="1" applyAlignment="1">
      <alignment horizontal="center"/>
    </xf>
    <xf numFmtId="0" fontId="19" fillId="4" borderId="3" xfId="0" applyFont="1" applyFill="1" applyBorder="1" applyAlignment="1">
      <alignment horizontal="center"/>
    </xf>
    <xf numFmtId="0" fontId="20" fillId="22" borderId="1" xfId="0" applyFont="1" applyFill="1" applyBorder="1" applyAlignment="1">
      <alignment horizontal="center"/>
    </xf>
    <xf numFmtId="0" fontId="20" fillId="22" borderId="2" xfId="0" applyFont="1" applyFill="1" applyBorder="1" applyAlignment="1">
      <alignment horizontal="center"/>
    </xf>
    <xf numFmtId="0" fontId="21" fillId="22" borderId="2" xfId="0" applyFont="1" applyFill="1" applyBorder="1" applyAlignment="1">
      <alignment horizontal="center"/>
    </xf>
    <xf numFmtId="0" fontId="21" fillId="22" borderId="3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0" fillId="23" borderId="1" xfId="0" applyFont="1" applyFill="1" applyBorder="1" applyAlignment="1">
      <alignment horizontal="center"/>
    </xf>
    <xf numFmtId="0" fontId="30" fillId="23" borderId="2" xfId="0" applyFont="1" applyFill="1" applyBorder="1" applyAlignment="1">
      <alignment horizontal="center"/>
    </xf>
    <xf numFmtId="0" fontId="1" fillId="23" borderId="2" xfId="0" applyFont="1" applyFill="1" applyBorder="1" applyAlignment="1">
      <alignment horizontal="center"/>
    </xf>
    <xf numFmtId="0" fontId="1" fillId="23" borderId="3" xfId="0" applyFont="1" applyFill="1" applyBorder="1" applyAlignment="1">
      <alignment horizontal="center"/>
    </xf>
    <xf numFmtId="0" fontId="20" fillId="23" borderId="1" xfId="0" applyFont="1" applyFill="1" applyBorder="1" applyAlignment="1">
      <alignment horizontal="center"/>
    </xf>
    <xf numFmtId="0" fontId="20" fillId="23" borderId="2" xfId="0" applyFont="1" applyFill="1" applyBorder="1" applyAlignment="1">
      <alignment horizontal="center"/>
    </xf>
    <xf numFmtId="0" fontId="21" fillId="23" borderId="2" xfId="0" applyFont="1" applyFill="1" applyBorder="1" applyAlignment="1">
      <alignment horizontal="center"/>
    </xf>
    <xf numFmtId="0" fontId="21" fillId="23" borderId="3" xfId="0" applyFont="1" applyFill="1" applyBorder="1" applyAlignment="1">
      <alignment horizontal="center"/>
    </xf>
    <xf numFmtId="0" fontId="64" fillId="3" borderId="1" xfId="0" applyFont="1" applyFill="1" applyBorder="1" applyAlignment="1">
      <alignment horizontal="center"/>
    </xf>
    <xf numFmtId="0" fontId="64" fillId="3" borderId="2" xfId="0" applyFont="1" applyFill="1" applyBorder="1" applyAlignment="1">
      <alignment horizontal="center"/>
    </xf>
    <xf numFmtId="0" fontId="65" fillId="3" borderId="2" xfId="0" applyFont="1" applyFill="1" applyBorder="1" applyAlignment="1">
      <alignment horizontal="center"/>
    </xf>
    <xf numFmtId="0" fontId="65" fillId="3" borderId="3" xfId="0" applyFont="1" applyFill="1" applyBorder="1" applyAlignment="1">
      <alignment horizontal="center"/>
    </xf>
    <xf numFmtId="0" fontId="30" fillId="7" borderId="1" xfId="0" applyFont="1" applyFill="1" applyBorder="1" applyAlignment="1">
      <alignment horizontal="center"/>
    </xf>
    <xf numFmtId="0" fontId="30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22" fillId="18" borderId="1" xfId="0" applyFont="1" applyFill="1" applyBorder="1" applyAlignment="1">
      <alignment horizontal="center"/>
    </xf>
    <xf numFmtId="0" fontId="22" fillId="18" borderId="2" xfId="0" applyFont="1" applyFill="1" applyBorder="1" applyAlignment="1">
      <alignment horizontal="center"/>
    </xf>
    <xf numFmtId="0" fontId="23" fillId="18" borderId="2" xfId="0" applyFont="1" applyFill="1" applyBorder="1" applyAlignment="1">
      <alignment horizontal="center"/>
    </xf>
    <xf numFmtId="0" fontId="23" fillId="18" borderId="3" xfId="0" applyFont="1" applyFill="1" applyBorder="1" applyAlignment="1">
      <alignment horizontal="center"/>
    </xf>
    <xf numFmtId="0" fontId="66" fillId="3" borderId="1" xfId="0" applyFont="1" applyFill="1" applyBorder="1" applyAlignment="1">
      <alignment horizontal="center"/>
    </xf>
    <xf numFmtId="0" fontId="66" fillId="3" borderId="2" xfId="0" applyFont="1" applyFill="1" applyBorder="1" applyAlignment="1">
      <alignment horizontal="center"/>
    </xf>
    <xf numFmtId="0" fontId="67" fillId="3" borderId="2" xfId="0" applyFont="1" applyFill="1" applyBorder="1" applyAlignment="1">
      <alignment horizontal="center"/>
    </xf>
    <xf numFmtId="0" fontId="67" fillId="3" borderId="3" xfId="0" applyFont="1" applyFill="1" applyBorder="1" applyAlignment="1">
      <alignment horizontal="center"/>
    </xf>
    <xf numFmtId="0" fontId="31" fillId="3" borderId="1" xfId="0" applyFont="1" applyFill="1" applyBorder="1" applyAlignment="1">
      <alignment horizontal="center"/>
    </xf>
    <xf numFmtId="0" fontId="31" fillId="3" borderId="2" xfId="0" applyFont="1" applyFill="1" applyBorder="1" applyAlignment="1">
      <alignment horizontal="center"/>
    </xf>
    <xf numFmtId="0" fontId="32" fillId="3" borderId="2" xfId="0" applyFont="1" applyFill="1" applyBorder="1" applyAlignment="1">
      <alignment horizontal="center"/>
    </xf>
    <xf numFmtId="0" fontId="32" fillId="3" borderId="3" xfId="0" applyFont="1" applyFill="1" applyBorder="1" applyAlignment="1">
      <alignment horizontal="center"/>
    </xf>
    <xf numFmtId="0" fontId="31" fillId="6" borderId="1" xfId="0" applyFont="1" applyFill="1" applyBorder="1" applyAlignment="1">
      <alignment horizontal="center"/>
    </xf>
    <xf numFmtId="0" fontId="31" fillId="6" borderId="2" xfId="0" applyFont="1" applyFill="1" applyBorder="1" applyAlignment="1">
      <alignment horizontal="center"/>
    </xf>
    <xf numFmtId="0" fontId="32" fillId="6" borderId="2" xfId="0" applyFont="1" applyFill="1" applyBorder="1" applyAlignment="1">
      <alignment horizontal="center"/>
    </xf>
    <xf numFmtId="0" fontId="32" fillId="6" borderId="3" xfId="0" applyFont="1" applyFill="1" applyBorder="1" applyAlignment="1">
      <alignment horizontal="center"/>
    </xf>
    <xf numFmtId="0" fontId="30" fillId="3" borderId="1" xfId="0" applyFont="1" applyFill="1" applyBorder="1" applyAlignment="1">
      <alignment horizontal="center"/>
    </xf>
    <xf numFmtId="0" fontId="30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" fontId="8" fillId="0" borderId="0" xfId="0" applyNumberFormat="1" applyFont="1" applyAlignment="1">
      <alignment horizontal="center"/>
    </xf>
    <xf numFmtId="0" fontId="48" fillId="3" borderId="1" xfId="0" applyFont="1" applyFill="1" applyBorder="1" applyAlignment="1">
      <alignment horizontal="center"/>
    </xf>
    <xf numFmtId="0" fontId="48" fillId="3" borderId="2" xfId="0" applyFont="1" applyFill="1" applyBorder="1" applyAlignment="1">
      <alignment horizontal="center"/>
    </xf>
    <xf numFmtId="0" fontId="49" fillId="3" borderId="2" xfId="0" applyFont="1" applyFill="1" applyBorder="1" applyAlignment="1">
      <alignment horizontal="center"/>
    </xf>
    <xf numFmtId="0" fontId="49" fillId="3" borderId="3" xfId="0" applyFont="1" applyFill="1" applyBorder="1" applyAlignment="1">
      <alignment horizontal="center"/>
    </xf>
    <xf numFmtId="0" fontId="26" fillId="4" borderId="1" xfId="0" applyFont="1" applyFill="1" applyBorder="1" applyAlignment="1">
      <alignment horizontal="center"/>
    </xf>
    <xf numFmtId="0" fontId="26" fillId="4" borderId="2" xfId="0" applyFont="1" applyFill="1" applyBorder="1" applyAlignment="1">
      <alignment horizontal="center"/>
    </xf>
    <xf numFmtId="0" fontId="27" fillId="4" borderId="2" xfId="0" applyFont="1" applyFill="1" applyBorder="1" applyAlignment="1">
      <alignment horizontal="center"/>
    </xf>
    <xf numFmtId="0" fontId="27" fillId="4" borderId="3" xfId="0" applyFont="1" applyFill="1" applyBorder="1" applyAlignment="1">
      <alignment horizontal="center"/>
    </xf>
    <xf numFmtId="0" fontId="20" fillId="24" borderId="1" xfId="0" applyFont="1" applyFill="1" applyBorder="1" applyAlignment="1">
      <alignment horizontal="center"/>
    </xf>
    <xf numFmtId="0" fontId="20" fillId="24" borderId="2" xfId="0" applyFont="1" applyFill="1" applyBorder="1" applyAlignment="1">
      <alignment horizontal="center"/>
    </xf>
    <xf numFmtId="0" fontId="21" fillId="24" borderId="2" xfId="0" applyFont="1" applyFill="1" applyBorder="1" applyAlignment="1">
      <alignment horizontal="center"/>
    </xf>
    <xf numFmtId="0" fontId="21" fillId="24" borderId="3" xfId="0" applyFont="1" applyFill="1" applyBorder="1" applyAlignment="1">
      <alignment horizontal="center"/>
    </xf>
    <xf numFmtId="0" fontId="68" fillId="3" borderId="1" xfId="0" applyFont="1" applyFill="1" applyBorder="1" applyAlignment="1">
      <alignment horizontal="center"/>
    </xf>
    <xf numFmtId="0" fontId="68" fillId="3" borderId="2" xfId="0" applyFont="1" applyFill="1" applyBorder="1" applyAlignment="1">
      <alignment horizontal="center"/>
    </xf>
    <xf numFmtId="0" fontId="69" fillId="3" borderId="2" xfId="0" applyFont="1" applyFill="1" applyBorder="1" applyAlignment="1">
      <alignment horizontal="center"/>
    </xf>
    <xf numFmtId="0" fontId="69" fillId="3" borderId="3" xfId="0" applyFont="1" applyFill="1" applyBorder="1" applyAlignment="1">
      <alignment horizontal="center"/>
    </xf>
    <xf numFmtId="0" fontId="70" fillId="3" borderId="1" xfId="0" applyFont="1" applyFill="1" applyBorder="1" applyAlignment="1">
      <alignment horizontal="center"/>
    </xf>
    <xf numFmtId="0" fontId="70" fillId="3" borderId="2" xfId="0" applyFont="1" applyFill="1" applyBorder="1" applyAlignment="1">
      <alignment horizontal="center"/>
    </xf>
    <xf numFmtId="0" fontId="71" fillId="3" borderId="2" xfId="0" applyFont="1" applyFill="1" applyBorder="1" applyAlignment="1">
      <alignment horizontal="center"/>
    </xf>
    <xf numFmtId="0" fontId="71" fillId="3" borderId="3" xfId="0" applyFont="1" applyFill="1" applyBorder="1" applyAlignment="1">
      <alignment horizontal="center"/>
    </xf>
    <xf numFmtId="0" fontId="47" fillId="0" borderId="0" xfId="0" applyFont="1" applyAlignment="1">
      <alignment horizontal="center"/>
    </xf>
    <xf numFmtId="0" fontId="72" fillId="3" borderId="1" xfId="0" applyFont="1" applyFill="1" applyBorder="1" applyAlignment="1">
      <alignment horizontal="center"/>
    </xf>
    <xf numFmtId="0" fontId="72" fillId="3" borderId="2" xfId="0" applyFont="1" applyFill="1" applyBorder="1" applyAlignment="1">
      <alignment horizontal="center"/>
    </xf>
    <xf numFmtId="0" fontId="73" fillId="3" borderId="2" xfId="0" applyFont="1" applyFill="1" applyBorder="1" applyAlignment="1">
      <alignment horizontal="center"/>
    </xf>
    <xf numFmtId="0" fontId="73" fillId="3" borderId="3" xfId="0" applyFont="1" applyFill="1" applyBorder="1" applyAlignment="1">
      <alignment horizontal="center"/>
    </xf>
    <xf numFmtId="0" fontId="74" fillId="25" borderId="1" xfId="0" applyFont="1" applyFill="1" applyBorder="1" applyAlignment="1">
      <alignment horizontal="center"/>
    </xf>
    <xf numFmtId="0" fontId="74" fillId="25" borderId="2" xfId="0" applyFont="1" applyFill="1" applyBorder="1" applyAlignment="1">
      <alignment horizontal="center"/>
    </xf>
    <xf numFmtId="0" fontId="75" fillId="25" borderId="2" xfId="0" applyFont="1" applyFill="1" applyBorder="1" applyAlignment="1">
      <alignment horizontal="center"/>
    </xf>
    <xf numFmtId="0" fontId="75" fillId="25" borderId="3" xfId="0" applyFont="1" applyFill="1" applyBorder="1" applyAlignment="1">
      <alignment horizontal="center"/>
    </xf>
    <xf numFmtId="0" fontId="76" fillId="7" borderId="1" xfId="0" applyFont="1" applyFill="1" applyBorder="1" applyAlignment="1">
      <alignment horizontal="center"/>
    </xf>
    <xf numFmtId="0" fontId="76" fillId="7" borderId="2" xfId="0" applyFont="1" applyFill="1" applyBorder="1" applyAlignment="1">
      <alignment horizontal="center"/>
    </xf>
    <xf numFmtId="0" fontId="77" fillId="7" borderId="2" xfId="0" applyFont="1" applyFill="1" applyBorder="1" applyAlignment="1">
      <alignment horizontal="center"/>
    </xf>
    <xf numFmtId="0" fontId="77" fillId="7" borderId="3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7" borderId="2" xfId="0" applyFont="1" applyFill="1" applyBorder="1" applyAlignment="1">
      <alignment horizontal="center"/>
    </xf>
    <xf numFmtId="0" fontId="27" fillId="7" borderId="2" xfId="0" applyFont="1" applyFill="1" applyBorder="1" applyAlignment="1">
      <alignment horizontal="center"/>
    </xf>
    <xf numFmtId="0" fontId="27" fillId="7" borderId="3" xfId="0" applyFont="1" applyFill="1" applyBorder="1" applyAlignment="1">
      <alignment horizontal="center"/>
    </xf>
    <xf numFmtId="0" fontId="78" fillId="3" borderId="1" xfId="0" applyFont="1" applyFill="1" applyBorder="1" applyAlignment="1">
      <alignment horizontal="center"/>
    </xf>
    <xf numFmtId="0" fontId="78" fillId="3" borderId="2" xfId="0" applyFont="1" applyFill="1" applyBorder="1" applyAlignment="1">
      <alignment horizontal="center"/>
    </xf>
    <xf numFmtId="0" fontId="79" fillId="3" borderId="2" xfId="0" applyFont="1" applyFill="1" applyBorder="1" applyAlignment="1">
      <alignment horizontal="center"/>
    </xf>
    <xf numFmtId="0" fontId="79" fillId="3" borderId="3" xfId="0" applyFont="1" applyFill="1" applyBorder="1" applyAlignment="1">
      <alignment horizontal="center"/>
    </xf>
    <xf numFmtId="0" fontId="76" fillId="3" borderId="1" xfId="0" applyFont="1" applyFill="1" applyBorder="1" applyAlignment="1">
      <alignment horizontal="center"/>
    </xf>
    <xf numFmtId="0" fontId="76" fillId="3" borderId="2" xfId="0" applyFont="1" applyFill="1" applyBorder="1" applyAlignment="1">
      <alignment horizontal="center"/>
    </xf>
    <xf numFmtId="0" fontId="77" fillId="3" borderId="2" xfId="0" applyFont="1" applyFill="1" applyBorder="1" applyAlignment="1">
      <alignment horizontal="center"/>
    </xf>
    <xf numFmtId="0" fontId="77" fillId="3" borderId="3" xfId="0" applyFont="1" applyFill="1" applyBorder="1" applyAlignment="1">
      <alignment horizontal="center"/>
    </xf>
    <xf numFmtId="0" fontId="22" fillId="25" borderId="1" xfId="0" applyFont="1" applyFill="1" applyBorder="1" applyAlignment="1">
      <alignment horizontal="center"/>
    </xf>
    <xf numFmtId="0" fontId="22" fillId="25" borderId="2" xfId="0" applyFont="1" applyFill="1" applyBorder="1" applyAlignment="1">
      <alignment horizontal="center"/>
    </xf>
    <xf numFmtId="0" fontId="23" fillId="25" borderId="2" xfId="0" applyFont="1" applyFill="1" applyBorder="1" applyAlignment="1">
      <alignment horizontal="center"/>
    </xf>
    <xf numFmtId="0" fontId="23" fillId="25" borderId="3" xfId="0" applyFont="1" applyFill="1" applyBorder="1" applyAlignment="1">
      <alignment horizontal="center"/>
    </xf>
    <xf numFmtId="0" fontId="80" fillId="7" borderId="1" xfId="0" applyFont="1" applyFill="1" applyBorder="1" applyAlignment="1">
      <alignment horizontal="center"/>
    </xf>
    <xf numFmtId="0" fontId="80" fillId="7" borderId="2" xfId="0" applyFont="1" applyFill="1" applyBorder="1" applyAlignment="1">
      <alignment horizontal="center"/>
    </xf>
    <xf numFmtId="0" fontId="81" fillId="7" borderId="2" xfId="0" applyFont="1" applyFill="1" applyBorder="1" applyAlignment="1">
      <alignment horizontal="center"/>
    </xf>
    <xf numFmtId="0" fontId="81" fillId="7" borderId="3" xfId="0" applyFont="1" applyFill="1" applyBorder="1" applyAlignment="1">
      <alignment horizontal="center"/>
    </xf>
    <xf numFmtId="0" fontId="22" fillId="19" borderId="1" xfId="0" applyFont="1" applyFill="1" applyBorder="1" applyAlignment="1">
      <alignment horizontal="center"/>
    </xf>
    <xf numFmtId="0" fontId="22" fillId="19" borderId="2" xfId="0" applyFont="1" applyFill="1" applyBorder="1" applyAlignment="1">
      <alignment horizontal="center"/>
    </xf>
    <xf numFmtId="0" fontId="23" fillId="19" borderId="2" xfId="0" applyFont="1" applyFill="1" applyBorder="1" applyAlignment="1">
      <alignment horizontal="center"/>
    </xf>
    <xf numFmtId="0" fontId="23" fillId="19" borderId="3" xfId="0" applyFont="1" applyFill="1" applyBorder="1" applyAlignment="1">
      <alignment horizontal="center"/>
    </xf>
    <xf numFmtId="0" fontId="20" fillId="12" borderId="1" xfId="0" applyFont="1" applyFill="1" applyBorder="1" applyAlignment="1">
      <alignment horizontal="center"/>
    </xf>
    <xf numFmtId="0" fontId="20" fillId="12" borderId="2" xfId="0" applyFont="1" applyFill="1" applyBorder="1" applyAlignment="1">
      <alignment horizontal="center"/>
    </xf>
    <xf numFmtId="0" fontId="21" fillId="12" borderId="2" xfId="0" applyFont="1" applyFill="1" applyBorder="1" applyAlignment="1">
      <alignment horizontal="center"/>
    </xf>
    <xf numFmtId="0" fontId="21" fillId="12" borderId="3" xfId="0" applyFont="1" applyFill="1" applyBorder="1" applyAlignment="1">
      <alignment horizontal="center"/>
    </xf>
    <xf numFmtId="0" fontId="78" fillId="26" borderId="1" xfId="0" applyFont="1" applyFill="1" applyBorder="1" applyAlignment="1">
      <alignment horizontal="center"/>
    </xf>
    <xf numFmtId="0" fontId="78" fillId="26" borderId="2" xfId="0" applyFont="1" applyFill="1" applyBorder="1" applyAlignment="1">
      <alignment horizontal="center"/>
    </xf>
    <xf numFmtId="0" fontId="79" fillId="26" borderId="2" xfId="0" applyFont="1" applyFill="1" applyBorder="1" applyAlignment="1">
      <alignment horizontal="center"/>
    </xf>
    <xf numFmtId="0" fontId="79" fillId="26" borderId="3" xfId="0" applyFont="1" applyFill="1" applyBorder="1" applyAlignment="1">
      <alignment horizontal="center"/>
    </xf>
    <xf numFmtId="0" fontId="70" fillId="7" borderId="1" xfId="0" applyFont="1" applyFill="1" applyBorder="1" applyAlignment="1">
      <alignment horizontal="center"/>
    </xf>
    <xf numFmtId="0" fontId="70" fillId="7" borderId="2" xfId="0" applyFont="1" applyFill="1" applyBorder="1" applyAlignment="1">
      <alignment horizontal="center"/>
    </xf>
    <xf numFmtId="0" fontId="71" fillId="7" borderId="2" xfId="0" applyFont="1" applyFill="1" applyBorder="1" applyAlignment="1">
      <alignment horizontal="center"/>
    </xf>
    <xf numFmtId="0" fontId="71" fillId="7" borderId="3" xfId="0" applyFont="1" applyFill="1" applyBorder="1" applyAlignment="1">
      <alignment horizontal="center"/>
    </xf>
    <xf numFmtId="0" fontId="37" fillId="7" borderId="1" xfId="0" applyFont="1" applyFill="1" applyBorder="1" applyAlignment="1">
      <alignment horizontal="center"/>
    </xf>
    <xf numFmtId="0" fontId="37" fillId="7" borderId="2" xfId="0" applyFont="1" applyFill="1" applyBorder="1" applyAlignment="1">
      <alignment horizontal="center"/>
    </xf>
    <xf numFmtId="0" fontId="38" fillId="7" borderId="2" xfId="0" applyFont="1" applyFill="1" applyBorder="1" applyAlignment="1">
      <alignment horizontal="center"/>
    </xf>
    <xf numFmtId="0" fontId="38" fillId="7" borderId="3" xfId="0" applyFont="1" applyFill="1" applyBorder="1" applyAlignment="1">
      <alignment horizontal="center"/>
    </xf>
    <xf numFmtId="0" fontId="37" fillId="14" borderId="1" xfId="0" applyFont="1" applyFill="1" applyBorder="1" applyAlignment="1">
      <alignment horizontal="center"/>
    </xf>
    <xf numFmtId="0" fontId="37" fillId="14" borderId="2" xfId="0" applyFont="1" applyFill="1" applyBorder="1" applyAlignment="1">
      <alignment horizontal="center"/>
    </xf>
    <xf numFmtId="0" fontId="38" fillId="14" borderId="2" xfId="0" applyFont="1" applyFill="1" applyBorder="1" applyAlignment="1">
      <alignment horizontal="center"/>
    </xf>
    <xf numFmtId="0" fontId="38" fillId="1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gif"/><Relationship Id="rId13" Type="http://schemas.openxmlformats.org/officeDocument/2006/relationships/image" Target="../media/image15.gif"/><Relationship Id="rId18" Type="http://schemas.openxmlformats.org/officeDocument/2006/relationships/image" Target="../media/image20.gif"/><Relationship Id="rId26" Type="http://schemas.openxmlformats.org/officeDocument/2006/relationships/image" Target="../media/image27.gif"/><Relationship Id="rId3" Type="http://schemas.openxmlformats.org/officeDocument/2006/relationships/image" Target="../media/image5.gif"/><Relationship Id="rId21" Type="http://schemas.openxmlformats.org/officeDocument/2006/relationships/image" Target="../media/image23.gif"/><Relationship Id="rId7" Type="http://schemas.openxmlformats.org/officeDocument/2006/relationships/image" Target="../media/image9.gif"/><Relationship Id="rId12" Type="http://schemas.openxmlformats.org/officeDocument/2006/relationships/image" Target="../media/image14.gif"/><Relationship Id="rId17" Type="http://schemas.openxmlformats.org/officeDocument/2006/relationships/image" Target="../media/image19.gif"/><Relationship Id="rId25" Type="http://schemas.openxmlformats.org/officeDocument/2006/relationships/image" Target="../media/image2.gif"/><Relationship Id="rId2" Type="http://schemas.openxmlformats.org/officeDocument/2006/relationships/image" Target="../media/image4.png"/><Relationship Id="rId16" Type="http://schemas.openxmlformats.org/officeDocument/2006/relationships/image" Target="../media/image18.gif"/><Relationship Id="rId20" Type="http://schemas.openxmlformats.org/officeDocument/2006/relationships/image" Target="../media/image22.gif"/><Relationship Id="rId29" Type="http://schemas.openxmlformats.org/officeDocument/2006/relationships/image" Target="../media/image30.gif"/><Relationship Id="rId1" Type="http://schemas.openxmlformats.org/officeDocument/2006/relationships/image" Target="../media/image3.gif"/><Relationship Id="rId6" Type="http://schemas.openxmlformats.org/officeDocument/2006/relationships/image" Target="../media/image8.gif"/><Relationship Id="rId11" Type="http://schemas.openxmlformats.org/officeDocument/2006/relationships/image" Target="../media/image13.gif"/><Relationship Id="rId24" Type="http://schemas.openxmlformats.org/officeDocument/2006/relationships/image" Target="../media/image26.gif"/><Relationship Id="rId32" Type="http://schemas.openxmlformats.org/officeDocument/2006/relationships/image" Target="../media/image1.gif"/><Relationship Id="rId5" Type="http://schemas.openxmlformats.org/officeDocument/2006/relationships/image" Target="../media/image7.gif"/><Relationship Id="rId15" Type="http://schemas.openxmlformats.org/officeDocument/2006/relationships/image" Target="../media/image17.gif"/><Relationship Id="rId23" Type="http://schemas.openxmlformats.org/officeDocument/2006/relationships/image" Target="../media/image25.gif"/><Relationship Id="rId28" Type="http://schemas.openxmlformats.org/officeDocument/2006/relationships/image" Target="../media/image29.gif"/><Relationship Id="rId10" Type="http://schemas.openxmlformats.org/officeDocument/2006/relationships/image" Target="../media/image12.gif"/><Relationship Id="rId19" Type="http://schemas.openxmlformats.org/officeDocument/2006/relationships/image" Target="../media/image21.gif"/><Relationship Id="rId31" Type="http://schemas.openxmlformats.org/officeDocument/2006/relationships/image" Target="../media/image32.gif"/><Relationship Id="rId4" Type="http://schemas.openxmlformats.org/officeDocument/2006/relationships/image" Target="../media/image6.gif"/><Relationship Id="rId9" Type="http://schemas.openxmlformats.org/officeDocument/2006/relationships/image" Target="../media/image11.gif"/><Relationship Id="rId14" Type="http://schemas.openxmlformats.org/officeDocument/2006/relationships/image" Target="../media/image16.gif"/><Relationship Id="rId22" Type="http://schemas.openxmlformats.org/officeDocument/2006/relationships/image" Target="../media/image24.gif"/><Relationship Id="rId27" Type="http://schemas.openxmlformats.org/officeDocument/2006/relationships/image" Target="../media/image28.gif"/><Relationship Id="rId30" Type="http://schemas.openxmlformats.org/officeDocument/2006/relationships/image" Target="../media/image31.gi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0.gif"/><Relationship Id="rId13" Type="http://schemas.openxmlformats.org/officeDocument/2006/relationships/image" Target="../media/image45.gif"/><Relationship Id="rId18" Type="http://schemas.openxmlformats.org/officeDocument/2006/relationships/image" Target="../media/image50.gif"/><Relationship Id="rId26" Type="http://schemas.openxmlformats.org/officeDocument/2006/relationships/image" Target="../media/image58.gif"/><Relationship Id="rId3" Type="http://schemas.openxmlformats.org/officeDocument/2006/relationships/image" Target="../media/image35.gif"/><Relationship Id="rId21" Type="http://schemas.openxmlformats.org/officeDocument/2006/relationships/image" Target="../media/image53.gif"/><Relationship Id="rId7" Type="http://schemas.openxmlformats.org/officeDocument/2006/relationships/image" Target="../media/image39.gif"/><Relationship Id="rId12" Type="http://schemas.openxmlformats.org/officeDocument/2006/relationships/image" Target="../media/image44.gif"/><Relationship Id="rId17" Type="http://schemas.openxmlformats.org/officeDocument/2006/relationships/image" Target="../media/image49.gif"/><Relationship Id="rId25" Type="http://schemas.openxmlformats.org/officeDocument/2006/relationships/image" Target="../media/image57.gif"/><Relationship Id="rId2" Type="http://schemas.openxmlformats.org/officeDocument/2006/relationships/image" Target="../media/image34.gif"/><Relationship Id="rId16" Type="http://schemas.openxmlformats.org/officeDocument/2006/relationships/image" Target="../media/image48.gif"/><Relationship Id="rId20" Type="http://schemas.openxmlformats.org/officeDocument/2006/relationships/image" Target="../media/image52.gif"/><Relationship Id="rId1" Type="http://schemas.openxmlformats.org/officeDocument/2006/relationships/image" Target="../media/image33.gif"/><Relationship Id="rId6" Type="http://schemas.openxmlformats.org/officeDocument/2006/relationships/image" Target="../media/image38.gif"/><Relationship Id="rId11" Type="http://schemas.openxmlformats.org/officeDocument/2006/relationships/image" Target="../media/image43.gif"/><Relationship Id="rId24" Type="http://schemas.openxmlformats.org/officeDocument/2006/relationships/image" Target="../media/image56.gif"/><Relationship Id="rId5" Type="http://schemas.openxmlformats.org/officeDocument/2006/relationships/image" Target="../media/image37.gif"/><Relationship Id="rId15" Type="http://schemas.openxmlformats.org/officeDocument/2006/relationships/image" Target="../media/image47.gif"/><Relationship Id="rId23" Type="http://schemas.openxmlformats.org/officeDocument/2006/relationships/image" Target="../media/image55.gif"/><Relationship Id="rId10" Type="http://schemas.openxmlformats.org/officeDocument/2006/relationships/image" Target="../media/image42.gif"/><Relationship Id="rId19" Type="http://schemas.openxmlformats.org/officeDocument/2006/relationships/image" Target="../media/image51.gif"/><Relationship Id="rId4" Type="http://schemas.openxmlformats.org/officeDocument/2006/relationships/image" Target="../media/image36.gif"/><Relationship Id="rId9" Type="http://schemas.openxmlformats.org/officeDocument/2006/relationships/image" Target="../media/image41.png"/><Relationship Id="rId14" Type="http://schemas.openxmlformats.org/officeDocument/2006/relationships/image" Target="../media/image46.gif"/><Relationship Id="rId22" Type="http://schemas.openxmlformats.org/officeDocument/2006/relationships/image" Target="../media/image54.gif"/><Relationship Id="rId27" Type="http://schemas.openxmlformats.org/officeDocument/2006/relationships/image" Target="../media/image59.gif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67.gif"/><Relationship Id="rId3" Type="http://schemas.openxmlformats.org/officeDocument/2006/relationships/image" Target="../media/image62.gif"/><Relationship Id="rId7" Type="http://schemas.openxmlformats.org/officeDocument/2006/relationships/image" Target="../media/image66.gif"/><Relationship Id="rId2" Type="http://schemas.openxmlformats.org/officeDocument/2006/relationships/image" Target="../media/image61.gif"/><Relationship Id="rId1" Type="http://schemas.openxmlformats.org/officeDocument/2006/relationships/image" Target="../media/image60.gif"/><Relationship Id="rId6" Type="http://schemas.openxmlformats.org/officeDocument/2006/relationships/image" Target="../media/image65.gif"/><Relationship Id="rId11" Type="http://schemas.openxmlformats.org/officeDocument/2006/relationships/image" Target="../media/image70.gif"/><Relationship Id="rId5" Type="http://schemas.openxmlformats.org/officeDocument/2006/relationships/image" Target="../media/image64.gif"/><Relationship Id="rId10" Type="http://schemas.openxmlformats.org/officeDocument/2006/relationships/image" Target="../media/image69.gif"/><Relationship Id="rId4" Type="http://schemas.openxmlformats.org/officeDocument/2006/relationships/image" Target="../media/image63.gif"/><Relationship Id="rId9" Type="http://schemas.openxmlformats.org/officeDocument/2006/relationships/image" Target="../media/image68.gif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78.gif"/><Relationship Id="rId3" Type="http://schemas.openxmlformats.org/officeDocument/2006/relationships/image" Target="../media/image73.gif"/><Relationship Id="rId7" Type="http://schemas.openxmlformats.org/officeDocument/2006/relationships/image" Target="../media/image77.gif"/><Relationship Id="rId2" Type="http://schemas.openxmlformats.org/officeDocument/2006/relationships/image" Target="../media/image72.gif"/><Relationship Id="rId1" Type="http://schemas.openxmlformats.org/officeDocument/2006/relationships/image" Target="../media/image71.gif"/><Relationship Id="rId6" Type="http://schemas.openxmlformats.org/officeDocument/2006/relationships/image" Target="../media/image76.gif"/><Relationship Id="rId11" Type="http://schemas.openxmlformats.org/officeDocument/2006/relationships/image" Target="../media/image81.gif"/><Relationship Id="rId5" Type="http://schemas.openxmlformats.org/officeDocument/2006/relationships/image" Target="../media/image75.gif"/><Relationship Id="rId10" Type="http://schemas.openxmlformats.org/officeDocument/2006/relationships/image" Target="../media/image80.gif"/><Relationship Id="rId4" Type="http://schemas.openxmlformats.org/officeDocument/2006/relationships/image" Target="../media/image74.gif"/><Relationship Id="rId9" Type="http://schemas.openxmlformats.org/officeDocument/2006/relationships/image" Target="../media/image79.gif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89.gif"/><Relationship Id="rId13" Type="http://schemas.openxmlformats.org/officeDocument/2006/relationships/image" Target="../media/image94.gif"/><Relationship Id="rId3" Type="http://schemas.openxmlformats.org/officeDocument/2006/relationships/image" Target="../media/image84.gif"/><Relationship Id="rId7" Type="http://schemas.openxmlformats.org/officeDocument/2006/relationships/image" Target="../media/image88.gif"/><Relationship Id="rId12" Type="http://schemas.openxmlformats.org/officeDocument/2006/relationships/image" Target="../media/image93.gif"/><Relationship Id="rId2" Type="http://schemas.openxmlformats.org/officeDocument/2006/relationships/image" Target="../media/image83.gif"/><Relationship Id="rId16" Type="http://schemas.openxmlformats.org/officeDocument/2006/relationships/image" Target="../media/image97.gif"/><Relationship Id="rId1" Type="http://schemas.openxmlformats.org/officeDocument/2006/relationships/image" Target="../media/image82.png"/><Relationship Id="rId6" Type="http://schemas.openxmlformats.org/officeDocument/2006/relationships/image" Target="../media/image87.gif"/><Relationship Id="rId11" Type="http://schemas.openxmlformats.org/officeDocument/2006/relationships/image" Target="../media/image92.gif"/><Relationship Id="rId5" Type="http://schemas.openxmlformats.org/officeDocument/2006/relationships/image" Target="../media/image86.gif"/><Relationship Id="rId15" Type="http://schemas.openxmlformats.org/officeDocument/2006/relationships/image" Target="../media/image96.gif"/><Relationship Id="rId10" Type="http://schemas.openxmlformats.org/officeDocument/2006/relationships/image" Target="../media/image91.gif"/><Relationship Id="rId4" Type="http://schemas.openxmlformats.org/officeDocument/2006/relationships/image" Target="../media/image85.gif"/><Relationship Id="rId9" Type="http://schemas.openxmlformats.org/officeDocument/2006/relationships/image" Target="../media/image90.gif"/><Relationship Id="rId14" Type="http://schemas.openxmlformats.org/officeDocument/2006/relationships/image" Target="../media/image95.gif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5.gif"/><Relationship Id="rId13" Type="http://schemas.openxmlformats.org/officeDocument/2006/relationships/image" Target="../media/image110.gif"/><Relationship Id="rId18" Type="http://schemas.openxmlformats.org/officeDocument/2006/relationships/image" Target="../media/image115.gif"/><Relationship Id="rId3" Type="http://schemas.openxmlformats.org/officeDocument/2006/relationships/image" Target="../media/image100.gif"/><Relationship Id="rId21" Type="http://schemas.openxmlformats.org/officeDocument/2006/relationships/image" Target="../media/image118.gif"/><Relationship Id="rId7" Type="http://schemas.openxmlformats.org/officeDocument/2006/relationships/image" Target="../media/image104.gif"/><Relationship Id="rId12" Type="http://schemas.openxmlformats.org/officeDocument/2006/relationships/image" Target="../media/image109.gif"/><Relationship Id="rId17" Type="http://schemas.openxmlformats.org/officeDocument/2006/relationships/image" Target="../media/image114.gif"/><Relationship Id="rId2" Type="http://schemas.openxmlformats.org/officeDocument/2006/relationships/image" Target="../media/image99.gif"/><Relationship Id="rId16" Type="http://schemas.openxmlformats.org/officeDocument/2006/relationships/image" Target="../media/image113.gif"/><Relationship Id="rId20" Type="http://schemas.openxmlformats.org/officeDocument/2006/relationships/image" Target="../media/image117.gif"/><Relationship Id="rId1" Type="http://schemas.openxmlformats.org/officeDocument/2006/relationships/image" Target="../media/image98.png"/><Relationship Id="rId6" Type="http://schemas.openxmlformats.org/officeDocument/2006/relationships/image" Target="../media/image103.gif"/><Relationship Id="rId11" Type="http://schemas.openxmlformats.org/officeDocument/2006/relationships/image" Target="../media/image108.gif"/><Relationship Id="rId5" Type="http://schemas.openxmlformats.org/officeDocument/2006/relationships/image" Target="../media/image102.gif"/><Relationship Id="rId15" Type="http://schemas.openxmlformats.org/officeDocument/2006/relationships/image" Target="../media/image112.gif"/><Relationship Id="rId10" Type="http://schemas.openxmlformats.org/officeDocument/2006/relationships/image" Target="../media/image107.gif"/><Relationship Id="rId19" Type="http://schemas.openxmlformats.org/officeDocument/2006/relationships/image" Target="../media/image116.gif"/><Relationship Id="rId4" Type="http://schemas.openxmlformats.org/officeDocument/2006/relationships/image" Target="../media/image101.gif"/><Relationship Id="rId9" Type="http://schemas.openxmlformats.org/officeDocument/2006/relationships/image" Target="../media/image106.gif"/><Relationship Id="rId14" Type="http://schemas.openxmlformats.org/officeDocument/2006/relationships/image" Target="../media/image111.gif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6.gif"/><Relationship Id="rId13" Type="http://schemas.openxmlformats.org/officeDocument/2006/relationships/image" Target="../media/image131.gif"/><Relationship Id="rId18" Type="http://schemas.openxmlformats.org/officeDocument/2006/relationships/image" Target="../media/image136.gif"/><Relationship Id="rId3" Type="http://schemas.openxmlformats.org/officeDocument/2006/relationships/image" Target="../media/image121.gif"/><Relationship Id="rId7" Type="http://schemas.openxmlformats.org/officeDocument/2006/relationships/image" Target="../media/image125.gif"/><Relationship Id="rId12" Type="http://schemas.openxmlformats.org/officeDocument/2006/relationships/image" Target="../media/image130.gif"/><Relationship Id="rId17" Type="http://schemas.openxmlformats.org/officeDocument/2006/relationships/image" Target="../media/image135.gif"/><Relationship Id="rId2" Type="http://schemas.openxmlformats.org/officeDocument/2006/relationships/image" Target="../media/image120.gif"/><Relationship Id="rId16" Type="http://schemas.openxmlformats.org/officeDocument/2006/relationships/image" Target="../media/image134.gif"/><Relationship Id="rId1" Type="http://schemas.openxmlformats.org/officeDocument/2006/relationships/image" Target="../media/image119.gif"/><Relationship Id="rId6" Type="http://schemas.openxmlformats.org/officeDocument/2006/relationships/image" Target="../media/image124.gif"/><Relationship Id="rId11" Type="http://schemas.openxmlformats.org/officeDocument/2006/relationships/image" Target="../media/image129.gif"/><Relationship Id="rId5" Type="http://schemas.openxmlformats.org/officeDocument/2006/relationships/image" Target="../media/image123.gif"/><Relationship Id="rId15" Type="http://schemas.openxmlformats.org/officeDocument/2006/relationships/image" Target="../media/image133.gif"/><Relationship Id="rId10" Type="http://schemas.openxmlformats.org/officeDocument/2006/relationships/image" Target="../media/image128.gif"/><Relationship Id="rId19" Type="http://schemas.openxmlformats.org/officeDocument/2006/relationships/image" Target="../media/image137.gif"/><Relationship Id="rId4" Type="http://schemas.openxmlformats.org/officeDocument/2006/relationships/image" Target="../media/image122.gif"/><Relationship Id="rId9" Type="http://schemas.openxmlformats.org/officeDocument/2006/relationships/image" Target="../media/image127.gif"/><Relationship Id="rId14" Type="http://schemas.openxmlformats.org/officeDocument/2006/relationships/image" Target="../media/image132.gif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5.gif"/><Relationship Id="rId13" Type="http://schemas.openxmlformats.org/officeDocument/2006/relationships/image" Target="../media/image150.gif"/><Relationship Id="rId18" Type="http://schemas.openxmlformats.org/officeDocument/2006/relationships/image" Target="../media/image155.gif"/><Relationship Id="rId3" Type="http://schemas.openxmlformats.org/officeDocument/2006/relationships/image" Target="../media/image140.gif"/><Relationship Id="rId21" Type="http://schemas.openxmlformats.org/officeDocument/2006/relationships/image" Target="../media/image158.gif"/><Relationship Id="rId7" Type="http://schemas.openxmlformats.org/officeDocument/2006/relationships/image" Target="../media/image144.gif"/><Relationship Id="rId12" Type="http://schemas.openxmlformats.org/officeDocument/2006/relationships/image" Target="../media/image149.gif"/><Relationship Id="rId17" Type="http://schemas.openxmlformats.org/officeDocument/2006/relationships/image" Target="../media/image154.gif"/><Relationship Id="rId2" Type="http://schemas.openxmlformats.org/officeDocument/2006/relationships/image" Target="../media/image139.gif"/><Relationship Id="rId16" Type="http://schemas.openxmlformats.org/officeDocument/2006/relationships/image" Target="../media/image153.gif"/><Relationship Id="rId20" Type="http://schemas.openxmlformats.org/officeDocument/2006/relationships/image" Target="../media/image157.gif"/><Relationship Id="rId1" Type="http://schemas.openxmlformats.org/officeDocument/2006/relationships/image" Target="../media/image138.gif"/><Relationship Id="rId6" Type="http://schemas.openxmlformats.org/officeDocument/2006/relationships/image" Target="../media/image143.gif"/><Relationship Id="rId11" Type="http://schemas.openxmlformats.org/officeDocument/2006/relationships/image" Target="../media/image148.gif"/><Relationship Id="rId5" Type="http://schemas.openxmlformats.org/officeDocument/2006/relationships/image" Target="../media/image142.gif"/><Relationship Id="rId15" Type="http://schemas.openxmlformats.org/officeDocument/2006/relationships/image" Target="../media/image152.gif"/><Relationship Id="rId23" Type="http://schemas.openxmlformats.org/officeDocument/2006/relationships/image" Target="../media/image160.gif"/><Relationship Id="rId10" Type="http://schemas.openxmlformats.org/officeDocument/2006/relationships/image" Target="../media/image147.gif"/><Relationship Id="rId19" Type="http://schemas.openxmlformats.org/officeDocument/2006/relationships/image" Target="../media/image156.gif"/><Relationship Id="rId4" Type="http://schemas.openxmlformats.org/officeDocument/2006/relationships/image" Target="../media/image141.gif"/><Relationship Id="rId9" Type="http://schemas.openxmlformats.org/officeDocument/2006/relationships/image" Target="../media/image146.gif"/><Relationship Id="rId14" Type="http://schemas.openxmlformats.org/officeDocument/2006/relationships/image" Target="../media/image151.gif"/><Relationship Id="rId22" Type="http://schemas.openxmlformats.org/officeDocument/2006/relationships/image" Target="../media/image159.gif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8.gif"/><Relationship Id="rId13" Type="http://schemas.openxmlformats.org/officeDocument/2006/relationships/image" Target="../media/image173.gif"/><Relationship Id="rId18" Type="http://schemas.openxmlformats.org/officeDocument/2006/relationships/image" Target="../media/image178.gif"/><Relationship Id="rId26" Type="http://schemas.openxmlformats.org/officeDocument/2006/relationships/image" Target="../media/image186.gif"/><Relationship Id="rId3" Type="http://schemas.openxmlformats.org/officeDocument/2006/relationships/image" Target="../media/image163.gif"/><Relationship Id="rId21" Type="http://schemas.openxmlformats.org/officeDocument/2006/relationships/image" Target="../media/image181.gif"/><Relationship Id="rId7" Type="http://schemas.openxmlformats.org/officeDocument/2006/relationships/image" Target="../media/image167.gif"/><Relationship Id="rId12" Type="http://schemas.openxmlformats.org/officeDocument/2006/relationships/image" Target="../media/image172.gif"/><Relationship Id="rId17" Type="http://schemas.openxmlformats.org/officeDocument/2006/relationships/image" Target="../media/image177.gif"/><Relationship Id="rId25" Type="http://schemas.openxmlformats.org/officeDocument/2006/relationships/image" Target="../media/image185.gif"/><Relationship Id="rId2" Type="http://schemas.openxmlformats.org/officeDocument/2006/relationships/image" Target="../media/image162.gif"/><Relationship Id="rId16" Type="http://schemas.openxmlformats.org/officeDocument/2006/relationships/image" Target="../media/image176.gif"/><Relationship Id="rId20" Type="http://schemas.openxmlformats.org/officeDocument/2006/relationships/image" Target="../media/image180.gif"/><Relationship Id="rId1" Type="http://schemas.openxmlformats.org/officeDocument/2006/relationships/image" Target="../media/image161.gif"/><Relationship Id="rId6" Type="http://schemas.openxmlformats.org/officeDocument/2006/relationships/image" Target="../media/image166.gif"/><Relationship Id="rId11" Type="http://schemas.openxmlformats.org/officeDocument/2006/relationships/image" Target="../media/image171.gif"/><Relationship Id="rId24" Type="http://schemas.openxmlformats.org/officeDocument/2006/relationships/image" Target="../media/image184.gif"/><Relationship Id="rId5" Type="http://schemas.openxmlformats.org/officeDocument/2006/relationships/image" Target="../media/image165.gif"/><Relationship Id="rId15" Type="http://schemas.openxmlformats.org/officeDocument/2006/relationships/image" Target="../media/image175.png"/><Relationship Id="rId23" Type="http://schemas.openxmlformats.org/officeDocument/2006/relationships/image" Target="../media/image183.gif"/><Relationship Id="rId10" Type="http://schemas.openxmlformats.org/officeDocument/2006/relationships/image" Target="../media/image170.gif"/><Relationship Id="rId19" Type="http://schemas.openxmlformats.org/officeDocument/2006/relationships/image" Target="../media/image179.gif"/><Relationship Id="rId4" Type="http://schemas.openxmlformats.org/officeDocument/2006/relationships/image" Target="../media/image164.gif"/><Relationship Id="rId9" Type="http://schemas.openxmlformats.org/officeDocument/2006/relationships/image" Target="../media/image169.gif"/><Relationship Id="rId14" Type="http://schemas.openxmlformats.org/officeDocument/2006/relationships/image" Target="../media/image174.gif"/><Relationship Id="rId22" Type="http://schemas.openxmlformats.org/officeDocument/2006/relationships/image" Target="../media/image182.gif"/><Relationship Id="rId27" Type="http://schemas.openxmlformats.org/officeDocument/2006/relationships/image" Target="../media/image18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9526</xdr:colOff>
      <xdr:row>15</xdr:row>
      <xdr:rowOff>38100</xdr:rowOff>
    </xdr:from>
    <xdr:ext cx="523876" cy="523876"/>
    <xdr:pic>
      <xdr:nvPicPr>
        <xdr:cNvPr id="2" name="Picture 1" descr="Providence Bruins">
          <a:extLst>
            <a:ext uri="{FF2B5EF4-FFF2-40B4-BE49-F238E27FC236}">
              <a16:creationId xmlns:a16="http://schemas.microsoft.com/office/drawing/2014/main" id="{6F09F063-D961-45CB-BD9B-75337A73F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6" y="2895600"/>
          <a:ext cx="523876" cy="52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66675</xdr:colOff>
      <xdr:row>15</xdr:row>
      <xdr:rowOff>47626</xdr:rowOff>
    </xdr:from>
    <xdr:ext cx="495300" cy="495300"/>
    <xdr:pic>
      <xdr:nvPicPr>
        <xdr:cNvPr id="3" name="Picture 2" descr="Bridgeport Sound Tigers">
          <a:extLst>
            <a:ext uri="{FF2B5EF4-FFF2-40B4-BE49-F238E27FC236}">
              <a16:creationId xmlns:a16="http://schemas.microsoft.com/office/drawing/2014/main" id="{7FADB80A-FBB1-4B0E-8E80-E0555541C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5" y="2905126"/>
          <a:ext cx="49530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1</xdr:colOff>
      <xdr:row>6</xdr:row>
      <xdr:rowOff>47626</xdr:rowOff>
    </xdr:from>
    <xdr:ext cx="495300" cy="495300"/>
    <xdr:pic>
      <xdr:nvPicPr>
        <xdr:cNvPr id="4" name="Picture 3" descr="American Hockey League">
          <a:extLst>
            <a:ext uri="{FF2B5EF4-FFF2-40B4-BE49-F238E27FC236}">
              <a16:creationId xmlns:a16="http://schemas.microsoft.com/office/drawing/2014/main" id="{30377791-998F-423F-A829-88967A0E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1" y="1190626"/>
          <a:ext cx="49530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438151</xdr:colOff>
      <xdr:row>0</xdr:row>
      <xdr:rowOff>47625</xdr:rowOff>
    </xdr:from>
    <xdr:to>
      <xdr:col>17</xdr:col>
      <xdr:colOff>39619</xdr:colOff>
      <xdr:row>2</xdr:row>
      <xdr:rowOff>152400</xdr:rowOff>
    </xdr:to>
    <xdr:pic>
      <xdr:nvPicPr>
        <xdr:cNvPr id="34" name="Picture 33" descr="American Hockey League">
          <a:extLst>
            <a:ext uri="{FF2B5EF4-FFF2-40B4-BE49-F238E27FC236}">
              <a16:creationId xmlns:a16="http://schemas.microsoft.com/office/drawing/2014/main" id="{043EAA00-7D29-4DCD-9A27-F12FCCC7D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6" y="47625"/>
          <a:ext cx="496818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142876</xdr:colOff>
      <xdr:row>68</xdr:row>
      <xdr:rowOff>45442</xdr:rowOff>
    </xdr:from>
    <xdr:to>
      <xdr:col>4</xdr:col>
      <xdr:colOff>121855</xdr:colOff>
      <xdr:row>70</xdr:row>
      <xdr:rowOff>152400</xdr:rowOff>
    </xdr:to>
    <xdr:pic>
      <xdr:nvPicPr>
        <xdr:cNvPr id="35" name="Picture 34" descr="Ontario Reign Release 2019-20 Schedule – Inland Empire Business ...">
          <a:extLst>
            <a:ext uri="{FF2B5EF4-FFF2-40B4-BE49-F238E27FC236}">
              <a16:creationId xmlns:a16="http://schemas.microsoft.com/office/drawing/2014/main" id="{FDE51578-7A13-4320-A746-02A320BC865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86" t="17817" r="16207" b="15517"/>
        <a:stretch/>
      </xdr:blipFill>
      <xdr:spPr bwMode="auto">
        <a:xfrm>
          <a:off x="904876" y="13075642"/>
          <a:ext cx="807654" cy="4879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</xdr:colOff>
      <xdr:row>68</xdr:row>
      <xdr:rowOff>47625</xdr:rowOff>
    </xdr:from>
    <xdr:to>
      <xdr:col>10</xdr:col>
      <xdr:colOff>552450</xdr:colOff>
      <xdr:row>71</xdr:row>
      <xdr:rowOff>9525</xdr:rowOff>
    </xdr:to>
    <xdr:pic>
      <xdr:nvPicPr>
        <xdr:cNvPr id="36" name="Picture 35" descr="Bakersfield Condors">
          <a:extLst>
            <a:ext uri="{FF2B5EF4-FFF2-40B4-BE49-F238E27FC236}">
              <a16:creationId xmlns:a16="http://schemas.microsoft.com/office/drawing/2014/main" id="{7FE88E3B-03AA-47D3-8BFF-F3645DFD3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13077825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266700</xdr:colOff>
      <xdr:row>68</xdr:row>
      <xdr:rowOff>47624</xdr:rowOff>
    </xdr:from>
    <xdr:to>
      <xdr:col>17</xdr:col>
      <xdr:colOff>571500</xdr:colOff>
      <xdr:row>70</xdr:row>
      <xdr:rowOff>161925</xdr:rowOff>
    </xdr:to>
    <xdr:pic>
      <xdr:nvPicPr>
        <xdr:cNvPr id="37" name="Picture 36" descr="San Jose Barracuda">
          <a:extLst>
            <a:ext uri="{FF2B5EF4-FFF2-40B4-BE49-F238E27FC236}">
              <a16:creationId xmlns:a16="http://schemas.microsoft.com/office/drawing/2014/main" id="{49A99FEF-EFB7-4FF6-89F3-68001C14C8A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 b="10769"/>
        <a:stretch/>
      </xdr:blipFill>
      <xdr:spPr bwMode="auto">
        <a:xfrm>
          <a:off x="5829300" y="13077824"/>
          <a:ext cx="619125" cy="495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9525</xdr:colOff>
      <xdr:row>62</xdr:row>
      <xdr:rowOff>38100</xdr:rowOff>
    </xdr:from>
    <xdr:to>
      <xdr:col>17</xdr:col>
      <xdr:colOff>523875</xdr:colOff>
      <xdr:row>64</xdr:row>
      <xdr:rowOff>171450</xdr:rowOff>
    </xdr:to>
    <xdr:pic>
      <xdr:nvPicPr>
        <xdr:cNvPr id="38" name="Picture 37" descr="San Diego Gulls">
          <a:extLst>
            <a:ext uri="{FF2B5EF4-FFF2-40B4-BE49-F238E27FC236}">
              <a16:creationId xmlns:a16="http://schemas.microsoft.com/office/drawing/2014/main" id="{848241AD-F36F-4D88-913B-A8FD5BDE0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11925300"/>
          <a:ext cx="5143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38100</xdr:colOff>
      <xdr:row>62</xdr:row>
      <xdr:rowOff>28575</xdr:rowOff>
    </xdr:from>
    <xdr:to>
      <xdr:col>10</xdr:col>
      <xdr:colOff>542925</xdr:colOff>
      <xdr:row>64</xdr:row>
      <xdr:rowOff>152400</xdr:rowOff>
    </xdr:to>
    <xdr:pic>
      <xdr:nvPicPr>
        <xdr:cNvPr id="39" name="Picture 38" descr="Stockton Heat">
          <a:extLst>
            <a:ext uri="{FF2B5EF4-FFF2-40B4-BE49-F238E27FC236}">
              <a16:creationId xmlns:a16="http://schemas.microsoft.com/office/drawing/2014/main" id="{DD3A7E20-40B1-46E4-8F75-ED871F8F3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11915775"/>
          <a:ext cx="50482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62</xdr:row>
      <xdr:rowOff>28574</xdr:rowOff>
    </xdr:from>
    <xdr:to>
      <xdr:col>4</xdr:col>
      <xdr:colOff>0</xdr:colOff>
      <xdr:row>64</xdr:row>
      <xdr:rowOff>171449</xdr:rowOff>
    </xdr:to>
    <xdr:pic>
      <xdr:nvPicPr>
        <xdr:cNvPr id="40" name="Picture 39" descr="Colorado Eagles">
          <a:extLst>
            <a:ext uri="{FF2B5EF4-FFF2-40B4-BE49-F238E27FC236}">
              <a16:creationId xmlns:a16="http://schemas.microsoft.com/office/drawing/2014/main" id="{32630886-B3AB-43BC-8A55-EA2BCF1CD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1915774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56</xdr:row>
      <xdr:rowOff>47625</xdr:rowOff>
    </xdr:from>
    <xdr:to>
      <xdr:col>3</xdr:col>
      <xdr:colOff>561974</xdr:colOff>
      <xdr:row>58</xdr:row>
      <xdr:rowOff>190499</xdr:rowOff>
    </xdr:to>
    <xdr:pic>
      <xdr:nvPicPr>
        <xdr:cNvPr id="41" name="Picture 40" descr="San Antonio Rampage">
          <a:extLst>
            <a:ext uri="{FF2B5EF4-FFF2-40B4-BE49-F238E27FC236}">
              <a16:creationId xmlns:a16="http://schemas.microsoft.com/office/drawing/2014/main" id="{CEC9835A-643D-4A98-99A6-398230423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0791825"/>
          <a:ext cx="523874" cy="523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47625</xdr:colOff>
      <xdr:row>56</xdr:row>
      <xdr:rowOff>47624</xdr:rowOff>
    </xdr:from>
    <xdr:to>
      <xdr:col>10</xdr:col>
      <xdr:colOff>552450</xdr:colOff>
      <xdr:row>58</xdr:row>
      <xdr:rowOff>171449</xdr:rowOff>
    </xdr:to>
    <xdr:pic>
      <xdr:nvPicPr>
        <xdr:cNvPr id="42" name="Picture 41" descr="Manitoba Moose">
          <a:extLst>
            <a:ext uri="{FF2B5EF4-FFF2-40B4-BE49-F238E27FC236}">
              <a16:creationId xmlns:a16="http://schemas.microsoft.com/office/drawing/2014/main" id="{33F4F47E-59AF-4ECC-A7D9-DD8C9C52B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10791824"/>
          <a:ext cx="50482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47625</xdr:colOff>
      <xdr:row>56</xdr:row>
      <xdr:rowOff>28575</xdr:rowOff>
    </xdr:from>
    <xdr:to>
      <xdr:col>17</xdr:col>
      <xdr:colOff>561975</xdr:colOff>
      <xdr:row>58</xdr:row>
      <xdr:rowOff>161925</xdr:rowOff>
    </xdr:to>
    <xdr:pic>
      <xdr:nvPicPr>
        <xdr:cNvPr id="43" name="Picture 42" descr="Tucson Roadrunners">
          <a:extLst>
            <a:ext uri="{FF2B5EF4-FFF2-40B4-BE49-F238E27FC236}">
              <a16:creationId xmlns:a16="http://schemas.microsoft.com/office/drawing/2014/main" id="{A95709C6-B909-4541-B6F6-EC1800701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4550" y="10772775"/>
          <a:ext cx="5143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47625</xdr:colOff>
      <xdr:row>50</xdr:row>
      <xdr:rowOff>57150</xdr:rowOff>
    </xdr:from>
    <xdr:to>
      <xdr:col>17</xdr:col>
      <xdr:colOff>533400</xdr:colOff>
      <xdr:row>52</xdr:row>
      <xdr:rowOff>161925</xdr:rowOff>
    </xdr:to>
    <xdr:pic>
      <xdr:nvPicPr>
        <xdr:cNvPr id="44" name="Picture 43" descr="Texas Stars">
          <a:extLst>
            <a:ext uri="{FF2B5EF4-FFF2-40B4-BE49-F238E27FC236}">
              <a16:creationId xmlns:a16="http://schemas.microsoft.com/office/drawing/2014/main" id="{A7529C20-70FA-4330-8886-CC1E544C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4550" y="9658350"/>
          <a:ext cx="485775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9525</xdr:colOff>
      <xdr:row>50</xdr:row>
      <xdr:rowOff>28574</xdr:rowOff>
    </xdr:from>
    <xdr:to>
      <xdr:col>10</xdr:col>
      <xdr:colOff>552450</xdr:colOff>
      <xdr:row>52</xdr:row>
      <xdr:rowOff>190499</xdr:rowOff>
    </xdr:to>
    <xdr:pic>
      <xdr:nvPicPr>
        <xdr:cNvPr id="45" name="Picture 44" descr="Rockford IceHogs">
          <a:extLst>
            <a:ext uri="{FF2B5EF4-FFF2-40B4-BE49-F238E27FC236}">
              <a16:creationId xmlns:a16="http://schemas.microsoft.com/office/drawing/2014/main" id="{DB215D2C-DAB0-4D25-92BD-4D36E1E3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" y="9629774"/>
          <a:ext cx="5429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38101</xdr:colOff>
      <xdr:row>50</xdr:row>
      <xdr:rowOff>28575</xdr:rowOff>
    </xdr:from>
    <xdr:to>
      <xdr:col>3</xdr:col>
      <xdr:colOff>552451</xdr:colOff>
      <xdr:row>52</xdr:row>
      <xdr:rowOff>161925</xdr:rowOff>
    </xdr:to>
    <xdr:pic>
      <xdr:nvPicPr>
        <xdr:cNvPr id="46" name="Picture 45" descr="Chicago Wolves">
          <a:extLst>
            <a:ext uri="{FF2B5EF4-FFF2-40B4-BE49-F238E27FC236}">
              <a16:creationId xmlns:a16="http://schemas.microsoft.com/office/drawing/2014/main" id="{63EC091B-8DE4-456A-99B0-6A3C0A95C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1" y="9629775"/>
          <a:ext cx="5143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38101</xdr:colOff>
      <xdr:row>44</xdr:row>
      <xdr:rowOff>28575</xdr:rowOff>
    </xdr:from>
    <xdr:to>
      <xdr:col>17</xdr:col>
      <xdr:colOff>561975</xdr:colOff>
      <xdr:row>46</xdr:row>
      <xdr:rowOff>171449</xdr:rowOff>
    </xdr:to>
    <xdr:pic>
      <xdr:nvPicPr>
        <xdr:cNvPr id="47" name="Picture 46" descr="Grand Rapids Griffins">
          <a:extLst>
            <a:ext uri="{FF2B5EF4-FFF2-40B4-BE49-F238E27FC236}">
              <a16:creationId xmlns:a16="http://schemas.microsoft.com/office/drawing/2014/main" id="{B048671C-4990-40A3-85C7-D1AF4197A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6" y="8486775"/>
          <a:ext cx="523874" cy="523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38100</xdr:colOff>
      <xdr:row>44</xdr:row>
      <xdr:rowOff>38099</xdr:rowOff>
    </xdr:from>
    <xdr:to>
      <xdr:col>10</xdr:col>
      <xdr:colOff>542926</xdr:colOff>
      <xdr:row>46</xdr:row>
      <xdr:rowOff>161925</xdr:rowOff>
    </xdr:to>
    <xdr:pic>
      <xdr:nvPicPr>
        <xdr:cNvPr id="48" name="Picture 47" descr="Iowa Wild">
          <a:extLst>
            <a:ext uri="{FF2B5EF4-FFF2-40B4-BE49-F238E27FC236}">
              <a16:creationId xmlns:a16="http://schemas.microsoft.com/office/drawing/2014/main" id="{B4CB608F-9A8A-47AB-9A6C-019D82461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8496299"/>
          <a:ext cx="504826" cy="504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47625</xdr:colOff>
      <xdr:row>44</xdr:row>
      <xdr:rowOff>57149</xdr:rowOff>
    </xdr:from>
    <xdr:to>
      <xdr:col>3</xdr:col>
      <xdr:colOff>542924</xdr:colOff>
      <xdr:row>46</xdr:row>
      <xdr:rowOff>171448</xdr:rowOff>
    </xdr:to>
    <xdr:pic>
      <xdr:nvPicPr>
        <xdr:cNvPr id="49" name="Picture 48" descr="Milwaukee Admirals">
          <a:extLst>
            <a:ext uri="{FF2B5EF4-FFF2-40B4-BE49-F238E27FC236}">
              <a16:creationId xmlns:a16="http://schemas.microsoft.com/office/drawing/2014/main" id="{106A49BA-2A14-4C13-9536-3C1094C9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515349"/>
          <a:ext cx="495299" cy="495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161925</xdr:colOff>
      <xdr:row>37</xdr:row>
      <xdr:rowOff>66675</xdr:rowOff>
    </xdr:from>
    <xdr:to>
      <xdr:col>4</xdr:col>
      <xdr:colOff>142875</xdr:colOff>
      <xdr:row>39</xdr:row>
      <xdr:rowOff>171450</xdr:rowOff>
    </xdr:to>
    <xdr:pic>
      <xdr:nvPicPr>
        <xdr:cNvPr id="50" name="Picture 49" descr="Cleveland Monsters">
          <a:extLst>
            <a:ext uri="{FF2B5EF4-FFF2-40B4-BE49-F238E27FC236}">
              <a16:creationId xmlns:a16="http://schemas.microsoft.com/office/drawing/2014/main" id="{A005BA97-19AB-4E1B-917E-0D74EBA7EEB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b="23333"/>
        <a:stretch/>
      </xdr:blipFill>
      <xdr:spPr bwMode="auto">
        <a:xfrm>
          <a:off x="923925" y="7191375"/>
          <a:ext cx="809625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38100</xdr:colOff>
      <xdr:row>31</xdr:row>
      <xdr:rowOff>38100</xdr:rowOff>
    </xdr:from>
    <xdr:to>
      <xdr:col>17</xdr:col>
      <xdr:colOff>552450</xdr:colOff>
      <xdr:row>33</xdr:row>
      <xdr:rowOff>171450</xdr:rowOff>
    </xdr:to>
    <xdr:pic>
      <xdr:nvPicPr>
        <xdr:cNvPr id="51" name="Picture 50" descr="Toronto Marlies">
          <a:extLst>
            <a:ext uri="{FF2B5EF4-FFF2-40B4-BE49-F238E27FC236}">
              <a16:creationId xmlns:a16="http://schemas.microsoft.com/office/drawing/2014/main" id="{7865CD28-CFA6-44C0-994A-30C34624E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6019800"/>
          <a:ext cx="5143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38100</xdr:colOff>
      <xdr:row>31</xdr:row>
      <xdr:rowOff>28574</xdr:rowOff>
    </xdr:from>
    <xdr:to>
      <xdr:col>10</xdr:col>
      <xdr:colOff>552449</xdr:colOff>
      <xdr:row>33</xdr:row>
      <xdr:rowOff>161923</xdr:rowOff>
    </xdr:to>
    <xdr:pic>
      <xdr:nvPicPr>
        <xdr:cNvPr id="52" name="Picture 51" descr="Laval Rocket">
          <a:extLst>
            <a:ext uri="{FF2B5EF4-FFF2-40B4-BE49-F238E27FC236}">
              <a16:creationId xmlns:a16="http://schemas.microsoft.com/office/drawing/2014/main" id="{25F12801-423B-45F5-94C9-4B41074E6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10274"/>
          <a:ext cx="514349" cy="514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209551</xdr:colOff>
      <xdr:row>31</xdr:row>
      <xdr:rowOff>47624</xdr:rowOff>
    </xdr:from>
    <xdr:to>
      <xdr:col>4</xdr:col>
      <xdr:colOff>14496</xdr:colOff>
      <xdr:row>33</xdr:row>
      <xdr:rowOff>152399</xdr:rowOff>
    </xdr:to>
    <xdr:pic>
      <xdr:nvPicPr>
        <xdr:cNvPr id="53" name="Picture 52" descr="Syracuse Crunch">
          <a:extLst>
            <a:ext uri="{FF2B5EF4-FFF2-40B4-BE49-F238E27FC236}">
              <a16:creationId xmlns:a16="http://schemas.microsoft.com/office/drawing/2014/main" id="{4FBA7D03-E4A4-4E38-A754-4AA2226BC37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11" b="12223"/>
        <a:stretch/>
      </xdr:blipFill>
      <xdr:spPr bwMode="auto">
        <a:xfrm>
          <a:off x="971551" y="6029324"/>
          <a:ext cx="63362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200025</xdr:colOff>
      <xdr:row>25</xdr:row>
      <xdr:rowOff>95251</xdr:rowOff>
    </xdr:from>
    <xdr:to>
      <xdr:col>4</xdr:col>
      <xdr:colOff>65313</xdr:colOff>
      <xdr:row>28</xdr:row>
      <xdr:rowOff>9525</xdr:rowOff>
    </xdr:to>
    <xdr:pic>
      <xdr:nvPicPr>
        <xdr:cNvPr id="54" name="Picture 53" descr="Rochester Americans">
          <a:extLst>
            <a:ext uri="{FF2B5EF4-FFF2-40B4-BE49-F238E27FC236}">
              <a16:creationId xmlns:a16="http://schemas.microsoft.com/office/drawing/2014/main" id="{39814E0A-037F-48EB-89FE-A7858D66225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6" b="13333"/>
        <a:stretch/>
      </xdr:blipFill>
      <xdr:spPr bwMode="auto">
        <a:xfrm>
          <a:off x="962025" y="4933951"/>
          <a:ext cx="693963" cy="485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47625</xdr:colOff>
      <xdr:row>25</xdr:row>
      <xdr:rowOff>57150</xdr:rowOff>
    </xdr:from>
    <xdr:to>
      <xdr:col>10</xdr:col>
      <xdr:colOff>561975</xdr:colOff>
      <xdr:row>28</xdr:row>
      <xdr:rowOff>0</xdr:rowOff>
    </xdr:to>
    <xdr:pic>
      <xdr:nvPicPr>
        <xdr:cNvPr id="55" name="Picture 54" descr="Utica Comets">
          <a:extLst>
            <a:ext uri="{FF2B5EF4-FFF2-40B4-BE49-F238E27FC236}">
              <a16:creationId xmlns:a16="http://schemas.microsoft.com/office/drawing/2014/main" id="{99C8E757-5BDA-4744-9628-0B4275965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4895850"/>
          <a:ext cx="5143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28574</xdr:colOff>
      <xdr:row>25</xdr:row>
      <xdr:rowOff>28575</xdr:rowOff>
    </xdr:from>
    <xdr:to>
      <xdr:col>17</xdr:col>
      <xdr:colOff>561973</xdr:colOff>
      <xdr:row>27</xdr:row>
      <xdr:rowOff>180974</xdr:rowOff>
    </xdr:to>
    <xdr:pic>
      <xdr:nvPicPr>
        <xdr:cNvPr id="56" name="Picture 55" descr="Binghamton Devils">
          <a:extLst>
            <a:ext uri="{FF2B5EF4-FFF2-40B4-BE49-F238E27FC236}">
              <a16:creationId xmlns:a16="http://schemas.microsoft.com/office/drawing/2014/main" id="{A23CDB76-5B39-4C02-A030-CA1A3A9AD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499" y="4867275"/>
          <a:ext cx="533399" cy="533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38100</xdr:colOff>
      <xdr:row>19</xdr:row>
      <xdr:rowOff>38100</xdr:rowOff>
    </xdr:from>
    <xdr:to>
      <xdr:col>17</xdr:col>
      <xdr:colOff>561975</xdr:colOff>
      <xdr:row>21</xdr:row>
      <xdr:rowOff>180975</xdr:rowOff>
    </xdr:to>
    <xdr:pic>
      <xdr:nvPicPr>
        <xdr:cNvPr id="57" name="Picture 56" descr="Belleville Senators">
          <a:extLst>
            <a:ext uri="{FF2B5EF4-FFF2-40B4-BE49-F238E27FC236}">
              <a16:creationId xmlns:a16="http://schemas.microsoft.com/office/drawing/2014/main" id="{4BB8495B-FBDA-40A4-8799-03DE69339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3733800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66675</xdr:colOff>
      <xdr:row>19</xdr:row>
      <xdr:rowOff>57150</xdr:rowOff>
    </xdr:from>
    <xdr:to>
      <xdr:col>10</xdr:col>
      <xdr:colOff>552450</xdr:colOff>
      <xdr:row>21</xdr:row>
      <xdr:rowOff>161925</xdr:rowOff>
    </xdr:to>
    <xdr:pic>
      <xdr:nvPicPr>
        <xdr:cNvPr id="58" name="Picture 57" descr="Bridgeport Sound Tigers">
          <a:extLst>
            <a:ext uri="{FF2B5EF4-FFF2-40B4-BE49-F238E27FC236}">
              <a16:creationId xmlns:a16="http://schemas.microsoft.com/office/drawing/2014/main" id="{C3AF17B6-5708-410C-B829-7CB155DF1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5" y="3752850"/>
          <a:ext cx="485775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28575</xdr:colOff>
      <xdr:row>19</xdr:row>
      <xdr:rowOff>57149</xdr:rowOff>
    </xdr:from>
    <xdr:to>
      <xdr:col>3</xdr:col>
      <xdr:colOff>533400</xdr:colOff>
      <xdr:row>21</xdr:row>
      <xdr:rowOff>180974</xdr:rowOff>
    </xdr:to>
    <xdr:pic>
      <xdr:nvPicPr>
        <xdr:cNvPr id="59" name="Picture 58" descr="Lehigh Valley Phantoms">
          <a:extLst>
            <a:ext uri="{FF2B5EF4-FFF2-40B4-BE49-F238E27FC236}">
              <a16:creationId xmlns:a16="http://schemas.microsoft.com/office/drawing/2014/main" id="{E5315932-0839-4F18-861E-E50C27F1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3752849"/>
          <a:ext cx="50482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28575</xdr:colOff>
      <xdr:row>13</xdr:row>
      <xdr:rowOff>28575</xdr:rowOff>
    </xdr:from>
    <xdr:to>
      <xdr:col>3</xdr:col>
      <xdr:colOff>542925</xdr:colOff>
      <xdr:row>15</xdr:row>
      <xdr:rowOff>161925</xdr:rowOff>
    </xdr:to>
    <xdr:pic>
      <xdr:nvPicPr>
        <xdr:cNvPr id="60" name="Picture 59" descr="Hartford Wolf Pack">
          <a:extLst>
            <a:ext uri="{FF2B5EF4-FFF2-40B4-BE49-F238E27FC236}">
              <a16:creationId xmlns:a16="http://schemas.microsoft.com/office/drawing/2014/main" id="{8C5F035E-552B-426C-947A-48A7D1310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2581275"/>
          <a:ext cx="5143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38101</xdr:colOff>
      <xdr:row>13</xdr:row>
      <xdr:rowOff>47624</xdr:rowOff>
    </xdr:from>
    <xdr:to>
      <xdr:col>10</xdr:col>
      <xdr:colOff>533401</xdr:colOff>
      <xdr:row>15</xdr:row>
      <xdr:rowOff>161924</xdr:rowOff>
    </xdr:to>
    <xdr:pic>
      <xdr:nvPicPr>
        <xdr:cNvPr id="61" name="Picture 60" descr="Wilkes-Barre/Scranton Penguins">
          <a:extLst>
            <a:ext uri="{FF2B5EF4-FFF2-40B4-BE49-F238E27FC236}">
              <a16:creationId xmlns:a16="http://schemas.microsoft.com/office/drawing/2014/main" id="{80C4DF96-C32A-4ECF-A669-99E2E11E9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1" y="2600324"/>
          <a:ext cx="49530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266699</xdr:colOff>
      <xdr:row>13</xdr:row>
      <xdr:rowOff>47625</xdr:rowOff>
    </xdr:from>
    <xdr:to>
      <xdr:col>18</xdr:col>
      <xdr:colOff>9524</xdr:colOff>
      <xdr:row>15</xdr:row>
      <xdr:rowOff>155892</xdr:rowOff>
    </xdr:to>
    <xdr:pic>
      <xdr:nvPicPr>
        <xdr:cNvPr id="62" name="Picture 61" descr="Springfield Thunderbirds">
          <a:extLst>
            <a:ext uri="{FF2B5EF4-FFF2-40B4-BE49-F238E27FC236}">
              <a16:creationId xmlns:a16="http://schemas.microsoft.com/office/drawing/2014/main" id="{B77B2BED-CFA6-4C46-867D-75E643CE8EF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11" b="12223"/>
        <a:stretch/>
      </xdr:blipFill>
      <xdr:spPr bwMode="auto">
        <a:xfrm>
          <a:off x="5829299" y="2600325"/>
          <a:ext cx="638175" cy="489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47625</xdr:colOff>
      <xdr:row>7</xdr:row>
      <xdr:rowOff>57149</xdr:rowOff>
    </xdr:from>
    <xdr:to>
      <xdr:col>17</xdr:col>
      <xdr:colOff>533400</xdr:colOff>
      <xdr:row>9</xdr:row>
      <xdr:rowOff>161924</xdr:rowOff>
    </xdr:to>
    <xdr:pic>
      <xdr:nvPicPr>
        <xdr:cNvPr id="63" name="Picture 62" descr="Charlotte Checkers">
          <a:extLst>
            <a:ext uri="{FF2B5EF4-FFF2-40B4-BE49-F238E27FC236}">
              <a16:creationId xmlns:a16="http://schemas.microsoft.com/office/drawing/2014/main" id="{BB8C74A3-8303-433F-B118-F0F887040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4550" y="1466849"/>
          <a:ext cx="485775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38100</xdr:rowOff>
    </xdr:from>
    <xdr:to>
      <xdr:col>10</xdr:col>
      <xdr:colOff>542925</xdr:colOff>
      <xdr:row>10</xdr:row>
      <xdr:rowOff>9525</xdr:rowOff>
    </xdr:to>
    <xdr:pic>
      <xdr:nvPicPr>
        <xdr:cNvPr id="64" name="Picture 63" descr="Hershey Bears">
          <a:extLst>
            <a:ext uri="{FF2B5EF4-FFF2-40B4-BE49-F238E27FC236}">
              <a16:creationId xmlns:a16="http://schemas.microsoft.com/office/drawing/2014/main" id="{9D00DFFE-D996-40EB-847D-CB8770FA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447800"/>
          <a:ext cx="5429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9526</xdr:colOff>
      <xdr:row>7</xdr:row>
      <xdr:rowOff>38100</xdr:rowOff>
    </xdr:from>
    <xdr:to>
      <xdr:col>3</xdr:col>
      <xdr:colOff>533402</xdr:colOff>
      <xdr:row>9</xdr:row>
      <xdr:rowOff>180976</xdr:rowOff>
    </xdr:to>
    <xdr:pic>
      <xdr:nvPicPr>
        <xdr:cNvPr id="65" name="Picture 64" descr="Providence Bruins">
          <a:extLst>
            <a:ext uri="{FF2B5EF4-FFF2-40B4-BE49-F238E27FC236}">
              <a16:creationId xmlns:a16="http://schemas.microsoft.com/office/drawing/2014/main" id="{A0C06E47-C275-4F7E-8DAE-2BFD71039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6" y="1447800"/>
          <a:ext cx="523876" cy="52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361950</xdr:colOff>
      <xdr:row>0</xdr:row>
      <xdr:rowOff>28575</xdr:rowOff>
    </xdr:from>
    <xdr:to>
      <xdr:col>16</xdr:col>
      <xdr:colOff>295275</xdr:colOff>
      <xdr:row>2</xdr:row>
      <xdr:rowOff>154305</xdr:rowOff>
    </xdr:to>
    <xdr:pic>
      <xdr:nvPicPr>
        <xdr:cNvPr id="2" name="Picture 1" descr="ECHL">
          <a:extLst>
            <a:ext uri="{FF2B5EF4-FFF2-40B4-BE49-F238E27FC236}">
              <a16:creationId xmlns:a16="http://schemas.microsoft.com/office/drawing/2014/main" id="{70789658-DA3B-40DB-B487-BAE6007FB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28575"/>
          <a:ext cx="514350" cy="582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63</xdr:row>
      <xdr:rowOff>19050</xdr:rowOff>
    </xdr:from>
    <xdr:to>
      <xdr:col>3</xdr:col>
      <xdr:colOff>533400</xdr:colOff>
      <xdr:row>65</xdr:row>
      <xdr:rowOff>171450</xdr:rowOff>
    </xdr:to>
    <xdr:pic>
      <xdr:nvPicPr>
        <xdr:cNvPr id="3" name="Picture 2" descr="Kansas City Mavericks">
          <a:extLst>
            <a:ext uri="{FF2B5EF4-FFF2-40B4-BE49-F238E27FC236}">
              <a16:creationId xmlns:a16="http://schemas.microsoft.com/office/drawing/2014/main" id="{D5499791-CAA0-40DB-8811-E2ED0A511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26079450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247352</xdr:colOff>
      <xdr:row>57</xdr:row>
      <xdr:rowOff>66674</xdr:rowOff>
    </xdr:from>
    <xdr:to>
      <xdr:col>17</xdr:col>
      <xdr:colOff>562570</xdr:colOff>
      <xdr:row>59</xdr:row>
      <xdr:rowOff>133349</xdr:rowOff>
    </xdr:to>
    <xdr:pic>
      <xdr:nvPicPr>
        <xdr:cNvPr id="4" name="Picture 3" descr="Wichita Thunder">
          <a:extLst>
            <a:ext uri="{FF2B5EF4-FFF2-40B4-BE49-F238E27FC236}">
              <a16:creationId xmlns:a16="http://schemas.microsoft.com/office/drawing/2014/main" id="{051B48BF-2966-4345-8EC6-7BAE0D43AD6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333" b="15556"/>
        <a:stretch/>
      </xdr:blipFill>
      <xdr:spPr bwMode="auto">
        <a:xfrm>
          <a:off x="5809952" y="24984074"/>
          <a:ext cx="629543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38101</xdr:colOff>
      <xdr:row>57</xdr:row>
      <xdr:rowOff>47624</xdr:rowOff>
    </xdr:from>
    <xdr:to>
      <xdr:col>10</xdr:col>
      <xdr:colOff>542926</xdr:colOff>
      <xdr:row>59</xdr:row>
      <xdr:rowOff>171449</xdr:rowOff>
    </xdr:to>
    <xdr:pic>
      <xdr:nvPicPr>
        <xdr:cNvPr id="5" name="Picture 4" descr="Rapid City Rush">
          <a:extLst>
            <a:ext uri="{FF2B5EF4-FFF2-40B4-BE49-F238E27FC236}">
              <a16:creationId xmlns:a16="http://schemas.microsoft.com/office/drawing/2014/main" id="{54D359AC-EA45-4DF4-8D1A-CB1563A6D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1" y="24965024"/>
          <a:ext cx="50482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171450</xdr:colOff>
      <xdr:row>57</xdr:row>
      <xdr:rowOff>28575</xdr:rowOff>
    </xdr:from>
    <xdr:to>
      <xdr:col>4</xdr:col>
      <xdr:colOff>200025</xdr:colOff>
      <xdr:row>59</xdr:row>
      <xdr:rowOff>152400</xdr:rowOff>
    </xdr:to>
    <xdr:pic>
      <xdr:nvPicPr>
        <xdr:cNvPr id="6" name="Picture 5" descr="Tulsa Oilers">
          <a:extLst>
            <a:ext uri="{FF2B5EF4-FFF2-40B4-BE49-F238E27FC236}">
              <a16:creationId xmlns:a16="http://schemas.microsoft.com/office/drawing/2014/main" id="{95D02305-0451-4CFC-B873-5490A7E372C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000" b="21111"/>
        <a:stretch/>
      </xdr:blipFill>
      <xdr:spPr bwMode="auto">
        <a:xfrm>
          <a:off x="933450" y="24945975"/>
          <a:ext cx="857250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276225</xdr:colOff>
      <xdr:row>51</xdr:row>
      <xdr:rowOff>38100</xdr:rowOff>
    </xdr:from>
    <xdr:to>
      <xdr:col>18</xdr:col>
      <xdr:colOff>0</xdr:colOff>
      <xdr:row>53</xdr:row>
      <xdr:rowOff>138642</xdr:rowOff>
    </xdr:to>
    <xdr:pic>
      <xdr:nvPicPr>
        <xdr:cNvPr id="7" name="Picture 6" descr="Utah Grizzlies">
          <a:extLst>
            <a:ext uri="{FF2B5EF4-FFF2-40B4-BE49-F238E27FC236}">
              <a16:creationId xmlns:a16="http://schemas.microsoft.com/office/drawing/2014/main" id="{DCEA458A-392F-46D6-AE60-6A8A786CF21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11" b="11111"/>
        <a:stretch/>
      </xdr:blipFill>
      <xdr:spPr bwMode="auto">
        <a:xfrm>
          <a:off x="5838825" y="23812500"/>
          <a:ext cx="619125" cy="48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28575</xdr:colOff>
      <xdr:row>51</xdr:row>
      <xdr:rowOff>38099</xdr:rowOff>
    </xdr:from>
    <xdr:to>
      <xdr:col>10</xdr:col>
      <xdr:colOff>571500</xdr:colOff>
      <xdr:row>54</xdr:row>
      <xdr:rowOff>9524</xdr:rowOff>
    </xdr:to>
    <xdr:pic>
      <xdr:nvPicPr>
        <xdr:cNvPr id="8" name="Picture 7" descr="Idaho Steelheads">
          <a:extLst>
            <a:ext uri="{FF2B5EF4-FFF2-40B4-BE49-F238E27FC236}">
              <a16:creationId xmlns:a16="http://schemas.microsoft.com/office/drawing/2014/main" id="{C8ED3D8D-7E2D-4AC6-804C-605F417F1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23812499"/>
          <a:ext cx="5429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51</xdr:row>
      <xdr:rowOff>19050</xdr:rowOff>
    </xdr:from>
    <xdr:to>
      <xdr:col>3</xdr:col>
      <xdr:colOff>552450</xdr:colOff>
      <xdr:row>53</xdr:row>
      <xdr:rowOff>171450</xdr:rowOff>
    </xdr:to>
    <xdr:pic>
      <xdr:nvPicPr>
        <xdr:cNvPr id="9" name="Picture 8" descr="Allen Americans">
          <a:extLst>
            <a:ext uri="{FF2B5EF4-FFF2-40B4-BE49-F238E27FC236}">
              <a16:creationId xmlns:a16="http://schemas.microsoft.com/office/drawing/2014/main" id="{266112CE-D482-46CE-B053-B2148A396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3793450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45</xdr:row>
      <xdr:rowOff>28574</xdr:rowOff>
    </xdr:from>
    <xdr:to>
      <xdr:col>17</xdr:col>
      <xdr:colOff>514351</xdr:colOff>
      <xdr:row>47</xdr:row>
      <xdr:rowOff>161925</xdr:rowOff>
    </xdr:to>
    <xdr:pic>
      <xdr:nvPicPr>
        <xdr:cNvPr id="10" name="Picture 9" descr="Wheeling Nailers - Wikipedia">
          <a:extLst>
            <a:ext uri="{FF2B5EF4-FFF2-40B4-BE49-F238E27FC236}">
              <a16:creationId xmlns:a16="http://schemas.microsoft.com/office/drawing/2014/main" id="{7F2AA2B4-30D4-4B50-A3B3-0A113927E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22659974"/>
          <a:ext cx="514351" cy="514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38101</xdr:colOff>
      <xdr:row>45</xdr:row>
      <xdr:rowOff>28575</xdr:rowOff>
    </xdr:from>
    <xdr:to>
      <xdr:col>10</xdr:col>
      <xdr:colOff>571501</xdr:colOff>
      <xdr:row>47</xdr:row>
      <xdr:rowOff>180975</xdr:rowOff>
    </xdr:to>
    <xdr:pic>
      <xdr:nvPicPr>
        <xdr:cNvPr id="11" name="Picture 10" descr="Kalamazoo Wings">
          <a:extLst>
            <a:ext uri="{FF2B5EF4-FFF2-40B4-BE49-F238E27FC236}">
              <a16:creationId xmlns:a16="http://schemas.microsoft.com/office/drawing/2014/main" id="{AC942338-1565-4C1C-8C48-5C894AE41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1" y="22659975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180975</xdr:colOff>
      <xdr:row>45</xdr:row>
      <xdr:rowOff>57150</xdr:rowOff>
    </xdr:from>
    <xdr:to>
      <xdr:col>4</xdr:col>
      <xdr:colOff>11257</xdr:colOff>
      <xdr:row>47</xdr:row>
      <xdr:rowOff>159385</xdr:rowOff>
    </xdr:to>
    <xdr:pic>
      <xdr:nvPicPr>
        <xdr:cNvPr id="12" name="Picture 11" descr="Indy Fuel">
          <a:extLst>
            <a:ext uri="{FF2B5EF4-FFF2-40B4-BE49-F238E27FC236}">
              <a16:creationId xmlns:a16="http://schemas.microsoft.com/office/drawing/2014/main" id="{37057EA5-A715-436D-8894-2F361A840B8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444" b="12222"/>
        <a:stretch/>
      </xdr:blipFill>
      <xdr:spPr bwMode="auto">
        <a:xfrm>
          <a:off x="942975" y="22688550"/>
          <a:ext cx="658957" cy="483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47624</xdr:rowOff>
    </xdr:from>
    <xdr:to>
      <xdr:col>3</xdr:col>
      <xdr:colOff>523875</xdr:colOff>
      <xdr:row>41</xdr:row>
      <xdr:rowOff>190499</xdr:rowOff>
    </xdr:to>
    <xdr:pic>
      <xdr:nvPicPr>
        <xdr:cNvPr id="13" name="Picture 12" descr="Cincinnati Cyclones">
          <a:extLst>
            <a:ext uri="{FF2B5EF4-FFF2-40B4-BE49-F238E27FC236}">
              <a16:creationId xmlns:a16="http://schemas.microsoft.com/office/drawing/2014/main" id="{29A17C23-C2EF-425C-AB7C-9B9DEB140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21536024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9525</xdr:colOff>
      <xdr:row>39</xdr:row>
      <xdr:rowOff>38100</xdr:rowOff>
    </xdr:from>
    <xdr:to>
      <xdr:col>10</xdr:col>
      <xdr:colOff>533400</xdr:colOff>
      <xdr:row>41</xdr:row>
      <xdr:rowOff>180975</xdr:rowOff>
    </xdr:to>
    <xdr:pic>
      <xdr:nvPicPr>
        <xdr:cNvPr id="14" name="Picture 13" descr="Toledo Walleye">
          <a:extLst>
            <a:ext uri="{FF2B5EF4-FFF2-40B4-BE49-F238E27FC236}">
              <a16:creationId xmlns:a16="http://schemas.microsoft.com/office/drawing/2014/main" id="{EB629D1A-6DAD-40B0-AC26-C4825ADD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" y="21526500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171450</xdr:colOff>
      <xdr:row>39</xdr:row>
      <xdr:rowOff>19049</xdr:rowOff>
    </xdr:from>
    <xdr:to>
      <xdr:col>18</xdr:col>
      <xdr:colOff>38101</xdr:colOff>
      <xdr:row>41</xdr:row>
      <xdr:rowOff>171450</xdr:rowOff>
    </xdr:to>
    <xdr:pic>
      <xdr:nvPicPr>
        <xdr:cNvPr id="15" name="Picture 14" descr="Fort Wayne Komets">
          <a:extLst>
            <a:ext uri="{FF2B5EF4-FFF2-40B4-BE49-F238E27FC236}">
              <a16:creationId xmlns:a16="http://schemas.microsoft.com/office/drawing/2014/main" id="{0DD545E5-C306-4A74-807F-E4BC621EF91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6" b="13333"/>
        <a:stretch/>
      </xdr:blipFill>
      <xdr:spPr bwMode="auto">
        <a:xfrm>
          <a:off x="5734050" y="21507449"/>
          <a:ext cx="762001" cy="533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247649</xdr:colOff>
      <xdr:row>31</xdr:row>
      <xdr:rowOff>38097</xdr:rowOff>
    </xdr:from>
    <xdr:to>
      <xdr:col>3</xdr:col>
      <xdr:colOff>523874</xdr:colOff>
      <xdr:row>33</xdr:row>
      <xdr:rowOff>180972</xdr:rowOff>
    </xdr:to>
    <xdr:pic>
      <xdr:nvPicPr>
        <xdr:cNvPr id="16" name="Picture 15" descr="Norfolk Admirals">
          <a:extLst>
            <a:ext uri="{FF2B5EF4-FFF2-40B4-BE49-F238E27FC236}">
              <a16:creationId xmlns:a16="http://schemas.microsoft.com/office/drawing/2014/main" id="{54CEB8E9-0C55-4D54-9C74-3011BDAEA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49" y="20002497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25</xdr:row>
      <xdr:rowOff>28576</xdr:rowOff>
    </xdr:from>
    <xdr:to>
      <xdr:col>4</xdr:col>
      <xdr:colOff>97971</xdr:colOff>
      <xdr:row>27</xdr:row>
      <xdr:rowOff>142876</xdr:rowOff>
    </xdr:to>
    <xdr:pic>
      <xdr:nvPicPr>
        <xdr:cNvPr id="17" name="Picture 16" descr="Atlanta Gladiators">
          <a:extLst>
            <a:ext uri="{FF2B5EF4-FFF2-40B4-BE49-F238E27FC236}">
              <a16:creationId xmlns:a16="http://schemas.microsoft.com/office/drawing/2014/main" id="{7DF9EC4D-172E-4A05-82B9-4ADCD9E33B4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b="12222"/>
        <a:stretch/>
      </xdr:blipFill>
      <xdr:spPr bwMode="auto">
        <a:xfrm>
          <a:off x="981075" y="18849976"/>
          <a:ext cx="707571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200025</xdr:colOff>
      <xdr:row>25</xdr:row>
      <xdr:rowOff>19050</xdr:rowOff>
    </xdr:from>
    <xdr:to>
      <xdr:col>11</xdr:col>
      <xdr:colOff>38100</xdr:colOff>
      <xdr:row>27</xdr:row>
      <xdr:rowOff>149226</xdr:rowOff>
    </xdr:to>
    <xdr:pic>
      <xdr:nvPicPr>
        <xdr:cNvPr id="18" name="Picture 17" descr="Orlando Solar Bears">
          <a:extLst>
            <a:ext uri="{FF2B5EF4-FFF2-40B4-BE49-F238E27FC236}">
              <a16:creationId xmlns:a16="http://schemas.microsoft.com/office/drawing/2014/main" id="{B9734BB6-F6EC-4970-9E80-0A05BF3BF81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223" b="11111"/>
        <a:stretch/>
      </xdr:blipFill>
      <xdr:spPr bwMode="auto">
        <a:xfrm>
          <a:off x="3362325" y="18840450"/>
          <a:ext cx="666750" cy="511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9525</xdr:colOff>
      <xdr:row>25</xdr:row>
      <xdr:rowOff>47625</xdr:rowOff>
    </xdr:from>
    <xdr:to>
      <xdr:col>17</xdr:col>
      <xdr:colOff>523875</xdr:colOff>
      <xdr:row>27</xdr:row>
      <xdr:rowOff>180975</xdr:rowOff>
    </xdr:to>
    <xdr:pic>
      <xdr:nvPicPr>
        <xdr:cNvPr id="19" name="Picture 18" descr="Jacksonville IceMen">
          <a:extLst>
            <a:ext uri="{FF2B5EF4-FFF2-40B4-BE49-F238E27FC236}">
              <a16:creationId xmlns:a16="http://schemas.microsoft.com/office/drawing/2014/main" id="{39F20AE1-502F-4BE8-A261-954E41A8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18869025"/>
          <a:ext cx="5143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19</xdr:row>
      <xdr:rowOff>28575</xdr:rowOff>
    </xdr:from>
    <xdr:to>
      <xdr:col>17</xdr:col>
      <xdr:colOff>533400</xdr:colOff>
      <xdr:row>21</xdr:row>
      <xdr:rowOff>180975</xdr:rowOff>
    </xdr:to>
    <xdr:pic>
      <xdr:nvPicPr>
        <xdr:cNvPr id="20" name="Picture 19" descr="Greenville Swamp Rabbits">
          <a:extLst>
            <a:ext uri="{FF2B5EF4-FFF2-40B4-BE49-F238E27FC236}">
              <a16:creationId xmlns:a16="http://schemas.microsoft.com/office/drawing/2014/main" id="{6C8C6C09-1A98-4820-9949-3CA3CAB4A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17706975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</xdr:colOff>
      <xdr:row>19</xdr:row>
      <xdr:rowOff>28575</xdr:rowOff>
    </xdr:from>
    <xdr:to>
      <xdr:col>10</xdr:col>
      <xdr:colOff>552451</xdr:colOff>
      <xdr:row>22</xdr:row>
      <xdr:rowOff>9525</xdr:rowOff>
    </xdr:to>
    <xdr:pic>
      <xdr:nvPicPr>
        <xdr:cNvPr id="21" name="Picture 20" descr="Florida Everblades">
          <a:extLst>
            <a:ext uri="{FF2B5EF4-FFF2-40B4-BE49-F238E27FC236}">
              <a16:creationId xmlns:a16="http://schemas.microsoft.com/office/drawing/2014/main" id="{274C2683-376E-4C0D-927E-6BCFFF25C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1" y="17706975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238125</xdr:colOff>
      <xdr:row>19</xdr:row>
      <xdr:rowOff>57150</xdr:rowOff>
    </xdr:from>
    <xdr:to>
      <xdr:col>3</xdr:col>
      <xdr:colOff>559858</xdr:colOff>
      <xdr:row>21</xdr:row>
      <xdr:rowOff>188595</xdr:rowOff>
    </xdr:to>
    <xdr:pic>
      <xdr:nvPicPr>
        <xdr:cNvPr id="22" name="Picture 21" descr="South Carolina Stingrays">
          <a:extLst>
            <a:ext uri="{FF2B5EF4-FFF2-40B4-BE49-F238E27FC236}">
              <a16:creationId xmlns:a16="http://schemas.microsoft.com/office/drawing/2014/main" id="{638B5E70-3ABD-4316-87CE-A33E552D2D5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999"/>
        <a:stretch/>
      </xdr:blipFill>
      <xdr:spPr bwMode="auto">
        <a:xfrm>
          <a:off x="1000125" y="17735550"/>
          <a:ext cx="569383" cy="512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180975</xdr:colOff>
      <xdr:row>13</xdr:row>
      <xdr:rowOff>38100</xdr:rowOff>
    </xdr:from>
    <xdr:to>
      <xdr:col>4</xdr:col>
      <xdr:colOff>123825</xdr:colOff>
      <xdr:row>15</xdr:row>
      <xdr:rowOff>171450</xdr:rowOff>
    </xdr:to>
    <xdr:pic>
      <xdr:nvPicPr>
        <xdr:cNvPr id="23" name="Picture 22" descr="Maine Mariners">
          <a:extLst>
            <a:ext uri="{FF2B5EF4-FFF2-40B4-BE49-F238E27FC236}">
              <a16:creationId xmlns:a16="http://schemas.microsoft.com/office/drawing/2014/main" id="{A359C62A-AA30-4C88-8C6D-4238C0C1F72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b="15556"/>
        <a:stretch/>
      </xdr:blipFill>
      <xdr:spPr bwMode="auto">
        <a:xfrm>
          <a:off x="942975" y="16573500"/>
          <a:ext cx="771525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28574</xdr:colOff>
      <xdr:row>13</xdr:row>
      <xdr:rowOff>47623</xdr:rowOff>
    </xdr:from>
    <xdr:to>
      <xdr:col>10</xdr:col>
      <xdr:colOff>523875</xdr:colOff>
      <xdr:row>15</xdr:row>
      <xdr:rowOff>161924</xdr:rowOff>
    </xdr:to>
    <xdr:pic>
      <xdr:nvPicPr>
        <xdr:cNvPr id="24" name="Picture 23" descr="Adirondack Thunder">
          <a:extLst>
            <a:ext uri="{FF2B5EF4-FFF2-40B4-BE49-F238E27FC236}">
              <a16:creationId xmlns:a16="http://schemas.microsoft.com/office/drawing/2014/main" id="{4492803A-ED6E-44A9-B279-8F0D85210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4" y="16583023"/>
          <a:ext cx="495301" cy="495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47625</xdr:colOff>
      <xdr:row>13</xdr:row>
      <xdr:rowOff>57149</xdr:rowOff>
    </xdr:from>
    <xdr:to>
      <xdr:col>17</xdr:col>
      <xdr:colOff>533400</xdr:colOff>
      <xdr:row>15</xdr:row>
      <xdr:rowOff>161924</xdr:rowOff>
    </xdr:to>
    <xdr:pic>
      <xdr:nvPicPr>
        <xdr:cNvPr id="25" name="Picture 24" descr="Worcester Railers">
          <a:extLst>
            <a:ext uri="{FF2B5EF4-FFF2-40B4-BE49-F238E27FC236}">
              <a16:creationId xmlns:a16="http://schemas.microsoft.com/office/drawing/2014/main" id="{7019F39A-0906-41E5-BBC5-E9676BB80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4550" y="16592549"/>
          <a:ext cx="485775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28575</xdr:colOff>
      <xdr:row>7</xdr:row>
      <xdr:rowOff>38100</xdr:rowOff>
    </xdr:from>
    <xdr:to>
      <xdr:col>17</xdr:col>
      <xdr:colOff>552450</xdr:colOff>
      <xdr:row>9</xdr:row>
      <xdr:rowOff>180975</xdr:rowOff>
    </xdr:to>
    <xdr:pic>
      <xdr:nvPicPr>
        <xdr:cNvPr id="26" name="Picture 25" descr="Brampton Beast">
          <a:extLst>
            <a:ext uri="{FF2B5EF4-FFF2-40B4-BE49-F238E27FC236}">
              <a16:creationId xmlns:a16="http://schemas.microsoft.com/office/drawing/2014/main" id="{B12C6CF5-1B41-45C9-B5B8-F6F898B04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0" y="15430500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38100</xdr:colOff>
      <xdr:row>7</xdr:row>
      <xdr:rowOff>57149</xdr:rowOff>
    </xdr:from>
    <xdr:to>
      <xdr:col>10</xdr:col>
      <xdr:colOff>561975</xdr:colOff>
      <xdr:row>10</xdr:row>
      <xdr:rowOff>9524</xdr:rowOff>
    </xdr:to>
    <xdr:pic>
      <xdr:nvPicPr>
        <xdr:cNvPr id="27" name="Picture 26" descr="Reading Royals">
          <a:extLst>
            <a:ext uri="{FF2B5EF4-FFF2-40B4-BE49-F238E27FC236}">
              <a16:creationId xmlns:a16="http://schemas.microsoft.com/office/drawing/2014/main" id="{C30C98A1-C074-42FC-AA7E-9FE7BA87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15449549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28575</xdr:colOff>
      <xdr:row>7</xdr:row>
      <xdr:rowOff>47625</xdr:rowOff>
    </xdr:from>
    <xdr:to>
      <xdr:col>3</xdr:col>
      <xdr:colOff>533400</xdr:colOff>
      <xdr:row>9</xdr:row>
      <xdr:rowOff>171450</xdr:rowOff>
    </xdr:to>
    <xdr:pic>
      <xdr:nvPicPr>
        <xdr:cNvPr id="28" name="Picture 27" descr="Newfoundland Growlers">
          <a:extLst>
            <a:ext uri="{FF2B5EF4-FFF2-40B4-BE49-F238E27FC236}">
              <a16:creationId xmlns:a16="http://schemas.microsoft.com/office/drawing/2014/main" id="{B3ECA726-1DA6-4A5F-A5A5-18E1EE903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15440025"/>
          <a:ext cx="50482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200026</xdr:colOff>
      <xdr:row>0</xdr:row>
      <xdr:rowOff>47625</xdr:rowOff>
    </xdr:from>
    <xdr:to>
      <xdr:col>17</xdr:col>
      <xdr:colOff>361950</xdr:colOff>
      <xdr:row>2</xdr:row>
      <xdr:rowOff>129133</xdr:rowOff>
    </xdr:to>
    <xdr:pic>
      <xdr:nvPicPr>
        <xdr:cNvPr id="13" name="Picture 12" descr="Federal Hockey League">
          <a:extLst>
            <a:ext uri="{FF2B5EF4-FFF2-40B4-BE49-F238E27FC236}">
              <a16:creationId xmlns:a16="http://schemas.microsoft.com/office/drawing/2014/main" id="{3F4FD7BF-1601-4D36-BDE9-F0FD3F3C4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6" y="47625"/>
          <a:ext cx="476249" cy="538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28576</xdr:colOff>
      <xdr:row>5</xdr:row>
      <xdr:rowOff>38100</xdr:rowOff>
    </xdr:from>
    <xdr:ext cx="523876" cy="523876"/>
    <xdr:pic>
      <xdr:nvPicPr>
        <xdr:cNvPr id="14" name="Picture 13" descr="Danbury Hat Tricks">
          <a:extLst>
            <a:ext uri="{FF2B5EF4-FFF2-40B4-BE49-F238E27FC236}">
              <a16:creationId xmlns:a16="http://schemas.microsoft.com/office/drawing/2014/main" id="{87FEFC0A-7D6D-4B83-90E3-2BFC3025A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6" y="28270200"/>
          <a:ext cx="523876" cy="52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28575</xdr:colOff>
      <xdr:row>5</xdr:row>
      <xdr:rowOff>28574</xdr:rowOff>
    </xdr:from>
    <xdr:to>
      <xdr:col>3</xdr:col>
      <xdr:colOff>571500</xdr:colOff>
      <xdr:row>7</xdr:row>
      <xdr:rowOff>190499</xdr:rowOff>
    </xdr:to>
    <xdr:pic>
      <xdr:nvPicPr>
        <xdr:cNvPr id="15" name="Picture 14" descr="Elmira Enforcers">
          <a:extLst>
            <a:ext uri="{FF2B5EF4-FFF2-40B4-BE49-F238E27FC236}">
              <a16:creationId xmlns:a16="http://schemas.microsoft.com/office/drawing/2014/main" id="{A902B080-FCE9-44C5-B999-639DE185F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28260674"/>
          <a:ext cx="5429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19050</xdr:colOff>
      <xdr:row>5</xdr:row>
      <xdr:rowOff>38099</xdr:rowOff>
    </xdr:from>
    <xdr:to>
      <xdr:col>17</xdr:col>
      <xdr:colOff>571501</xdr:colOff>
      <xdr:row>8</xdr:row>
      <xdr:rowOff>19050</xdr:rowOff>
    </xdr:to>
    <xdr:pic>
      <xdr:nvPicPr>
        <xdr:cNvPr id="16" name="Picture 15" descr="Watertown Wolves">
          <a:extLst>
            <a:ext uri="{FF2B5EF4-FFF2-40B4-BE49-F238E27FC236}">
              <a16:creationId xmlns:a16="http://schemas.microsoft.com/office/drawing/2014/main" id="{615EA441-904D-46E2-8C95-CF25D0EA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28270199"/>
          <a:ext cx="552451" cy="552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47625</xdr:colOff>
      <xdr:row>11</xdr:row>
      <xdr:rowOff>47624</xdr:rowOff>
    </xdr:from>
    <xdr:to>
      <xdr:col>10</xdr:col>
      <xdr:colOff>552451</xdr:colOff>
      <xdr:row>13</xdr:row>
      <xdr:rowOff>171450</xdr:rowOff>
    </xdr:to>
    <xdr:pic>
      <xdr:nvPicPr>
        <xdr:cNvPr id="17" name="Picture 16" descr="Delaware Thunder">
          <a:extLst>
            <a:ext uri="{FF2B5EF4-FFF2-40B4-BE49-F238E27FC236}">
              <a16:creationId xmlns:a16="http://schemas.microsoft.com/office/drawing/2014/main" id="{E62471E8-A831-467B-BFD0-43EB2DE2A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29422724"/>
          <a:ext cx="504826" cy="504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38099</xdr:rowOff>
    </xdr:from>
    <xdr:to>
      <xdr:col>3</xdr:col>
      <xdr:colOff>552450</xdr:colOff>
      <xdr:row>13</xdr:row>
      <xdr:rowOff>180974</xdr:rowOff>
    </xdr:to>
    <xdr:pic>
      <xdr:nvPicPr>
        <xdr:cNvPr id="18" name="Picture 17" descr="Mentor Ice Breakers">
          <a:extLst>
            <a:ext uri="{FF2B5EF4-FFF2-40B4-BE49-F238E27FC236}">
              <a16:creationId xmlns:a16="http://schemas.microsoft.com/office/drawing/2014/main" id="{0F5F94B9-76D0-438C-8FD5-D7C0E567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29413199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228601</xdr:colOff>
      <xdr:row>17</xdr:row>
      <xdr:rowOff>36482</xdr:rowOff>
    </xdr:from>
    <xdr:to>
      <xdr:col>4</xdr:col>
      <xdr:colOff>76200</xdr:colOff>
      <xdr:row>19</xdr:row>
      <xdr:rowOff>140358</xdr:rowOff>
    </xdr:to>
    <xdr:pic>
      <xdr:nvPicPr>
        <xdr:cNvPr id="19" name="Picture 18" descr="Carolina Thunderbirds">
          <a:extLst>
            <a:ext uri="{FF2B5EF4-FFF2-40B4-BE49-F238E27FC236}">
              <a16:creationId xmlns:a16="http://schemas.microsoft.com/office/drawing/2014/main" id="{DE967901-1B47-41A7-9627-91840DE4C77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208" b="15094"/>
        <a:stretch/>
      </xdr:blipFill>
      <xdr:spPr bwMode="auto">
        <a:xfrm>
          <a:off x="990601" y="30554582"/>
          <a:ext cx="676274" cy="484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</xdr:colOff>
      <xdr:row>17</xdr:row>
      <xdr:rowOff>28574</xdr:rowOff>
    </xdr:from>
    <xdr:to>
      <xdr:col>10</xdr:col>
      <xdr:colOff>561975</xdr:colOff>
      <xdr:row>19</xdr:row>
      <xdr:rowOff>190499</xdr:rowOff>
    </xdr:to>
    <xdr:pic>
      <xdr:nvPicPr>
        <xdr:cNvPr id="20" name="Picture 19" descr="Port Huron Prowlers">
          <a:extLst>
            <a:ext uri="{FF2B5EF4-FFF2-40B4-BE49-F238E27FC236}">
              <a16:creationId xmlns:a16="http://schemas.microsoft.com/office/drawing/2014/main" id="{BF27E84C-E599-4AC6-BDC7-576DAF24E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30546674"/>
          <a:ext cx="5429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219075</xdr:colOff>
      <xdr:row>17</xdr:row>
      <xdr:rowOff>28575</xdr:rowOff>
    </xdr:from>
    <xdr:to>
      <xdr:col>18</xdr:col>
      <xdr:colOff>180975</xdr:colOff>
      <xdr:row>20</xdr:row>
      <xdr:rowOff>9525</xdr:rowOff>
    </xdr:to>
    <xdr:pic>
      <xdr:nvPicPr>
        <xdr:cNvPr id="21" name="Picture 20" descr="Danville Dashers">
          <a:extLst>
            <a:ext uri="{FF2B5EF4-FFF2-40B4-BE49-F238E27FC236}">
              <a16:creationId xmlns:a16="http://schemas.microsoft.com/office/drawing/2014/main" id="{1A44B5DC-8642-44DC-BD94-CD95E906EF2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88" b="16666"/>
        <a:stretch/>
      </xdr:blipFill>
      <xdr:spPr bwMode="auto">
        <a:xfrm>
          <a:off x="5781675" y="30546675"/>
          <a:ext cx="8572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</xdr:colOff>
      <xdr:row>23</xdr:row>
      <xdr:rowOff>28575</xdr:rowOff>
    </xdr:from>
    <xdr:to>
      <xdr:col>10</xdr:col>
      <xdr:colOff>571499</xdr:colOff>
      <xdr:row>26</xdr:row>
      <xdr:rowOff>9524</xdr:rowOff>
    </xdr:to>
    <xdr:pic>
      <xdr:nvPicPr>
        <xdr:cNvPr id="22" name="Picture 21" descr="Battle Creek Rumble Bees">
          <a:extLst>
            <a:ext uri="{FF2B5EF4-FFF2-40B4-BE49-F238E27FC236}">
              <a16:creationId xmlns:a16="http://schemas.microsoft.com/office/drawing/2014/main" id="{A5D7B98B-88C0-4890-BAB9-7208BBC79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31689675"/>
          <a:ext cx="552449" cy="552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28576</xdr:colOff>
      <xdr:row>23</xdr:row>
      <xdr:rowOff>38100</xdr:rowOff>
    </xdr:from>
    <xdr:to>
      <xdr:col>3</xdr:col>
      <xdr:colOff>561975</xdr:colOff>
      <xdr:row>25</xdr:row>
      <xdr:rowOff>190499</xdr:rowOff>
    </xdr:to>
    <xdr:pic>
      <xdr:nvPicPr>
        <xdr:cNvPr id="23" name="Picture 22" descr="Columbus River Dragons">
          <a:extLst>
            <a:ext uri="{FF2B5EF4-FFF2-40B4-BE49-F238E27FC236}">
              <a16:creationId xmlns:a16="http://schemas.microsoft.com/office/drawing/2014/main" id="{2A37B75C-F694-4200-BB7E-197ED950A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6" y="31699200"/>
          <a:ext cx="533399" cy="533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9525</xdr:colOff>
      <xdr:row>0</xdr:row>
      <xdr:rowOff>19049</xdr:rowOff>
    </xdr:from>
    <xdr:to>
      <xdr:col>17</xdr:col>
      <xdr:colOff>535358</xdr:colOff>
      <xdr:row>2</xdr:row>
      <xdr:rowOff>152400</xdr:rowOff>
    </xdr:to>
    <xdr:pic>
      <xdr:nvPicPr>
        <xdr:cNvPr id="2" name="Picture 1" descr="Southern Professional Hockey League">
          <a:extLst>
            <a:ext uri="{FF2B5EF4-FFF2-40B4-BE49-F238E27FC236}">
              <a16:creationId xmlns:a16="http://schemas.microsoft.com/office/drawing/2014/main" id="{1494D8A7-5C93-44BD-B8F8-7FC9AA321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19049"/>
          <a:ext cx="525833" cy="590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28575</xdr:colOff>
      <xdr:row>23</xdr:row>
      <xdr:rowOff>19050</xdr:rowOff>
    </xdr:from>
    <xdr:to>
      <xdr:col>3</xdr:col>
      <xdr:colOff>561974</xdr:colOff>
      <xdr:row>25</xdr:row>
      <xdr:rowOff>171449</xdr:rowOff>
    </xdr:to>
    <xdr:pic>
      <xdr:nvPicPr>
        <xdr:cNvPr id="3" name="Picture 2" descr="Macon Mayhem">
          <a:extLst>
            <a:ext uri="{FF2B5EF4-FFF2-40B4-BE49-F238E27FC236}">
              <a16:creationId xmlns:a16="http://schemas.microsoft.com/office/drawing/2014/main" id="{A59284D6-A3C0-4B17-B84D-1BDDD850B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37280850"/>
          <a:ext cx="533399" cy="533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28575</xdr:colOff>
      <xdr:row>17</xdr:row>
      <xdr:rowOff>28575</xdr:rowOff>
    </xdr:from>
    <xdr:to>
      <xdr:col>17</xdr:col>
      <xdr:colOff>571500</xdr:colOff>
      <xdr:row>20</xdr:row>
      <xdr:rowOff>0</xdr:rowOff>
    </xdr:to>
    <xdr:pic>
      <xdr:nvPicPr>
        <xdr:cNvPr id="4" name="Picture 3" descr="Quad City Storm">
          <a:extLst>
            <a:ext uri="{FF2B5EF4-FFF2-40B4-BE49-F238E27FC236}">
              <a16:creationId xmlns:a16="http://schemas.microsoft.com/office/drawing/2014/main" id="{7889BB2B-32F3-4078-9619-08347525C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0" y="36147375"/>
          <a:ext cx="5429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28575</xdr:colOff>
      <xdr:row>17</xdr:row>
      <xdr:rowOff>38099</xdr:rowOff>
    </xdr:from>
    <xdr:to>
      <xdr:col>10</xdr:col>
      <xdr:colOff>552450</xdr:colOff>
      <xdr:row>19</xdr:row>
      <xdr:rowOff>180974</xdr:rowOff>
    </xdr:to>
    <xdr:pic>
      <xdr:nvPicPr>
        <xdr:cNvPr id="5" name="Picture 4" descr="Birmingham Bulls">
          <a:extLst>
            <a:ext uri="{FF2B5EF4-FFF2-40B4-BE49-F238E27FC236}">
              <a16:creationId xmlns:a16="http://schemas.microsoft.com/office/drawing/2014/main" id="{17B5EFFB-EE3C-4CF0-8022-A7C84D83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36156899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38101</xdr:colOff>
      <xdr:row>17</xdr:row>
      <xdr:rowOff>38100</xdr:rowOff>
    </xdr:from>
    <xdr:to>
      <xdr:col>3</xdr:col>
      <xdr:colOff>552451</xdr:colOff>
      <xdr:row>19</xdr:row>
      <xdr:rowOff>171450</xdr:rowOff>
    </xdr:to>
    <xdr:pic>
      <xdr:nvPicPr>
        <xdr:cNvPr id="6" name="Picture 5" descr="Roanoke Rail Yard Dawgs">
          <a:extLst>
            <a:ext uri="{FF2B5EF4-FFF2-40B4-BE49-F238E27FC236}">
              <a16:creationId xmlns:a16="http://schemas.microsoft.com/office/drawing/2014/main" id="{DECEF58A-6D79-46C6-A76B-20A8F80B1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1" y="36156900"/>
          <a:ext cx="5143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19050</xdr:colOff>
      <xdr:row>11</xdr:row>
      <xdr:rowOff>19050</xdr:rowOff>
    </xdr:from>
    <xdr:to>
      <xdr:col>17</xdr:col>
      <xdr:colOff>571500</xdr:colOff>
      <xdr:row>14</xdr:row>
      <xdr:rowOff>0</xdr:rowOff>
    </xdr:to>
    <xdr:pic>
      <xdr:nvPicPr>
        <xdr:cNvPr id="7" name="Picture 6" descr="Evansville Thunderbolts">
          <a:extLst>
            <a:ext uri="{FF2B5EF4-FFF2-40B4-BE49-F238E27FC236}">
              <a16:creationId xmlns:a16="http://schemas.microsoft.com/office/drawing/2014/main" id="{26BD775A-0E98-4DC0-855F-A9BE7BE78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34994850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38100</xdr:colOff>
      <xdr:row>11</xdr:row>
      <xdr:rowOff>28574</xdr:rowOff>
    </xdr:from>
    <xdr:to>
      <xdr:col>10</xdr:col>
      <xdr:colOff>561975</xdr:colOff>
      <xdr:row>13</xdr:row>
      <xdr:rowOff>171449</xdr:rowOff>
    </xdr:to>
    <xdr:pic>
      <xdr:nvPicPr>
        <xdr:cNvPr id="8" name="Picture 7" descr="Knoxville Ice Bears">
          <a:extLst>
            <a:ext uri="{FF2B5EF4-FFF2-40B4-BE49-F238E27FC236}">
              <a16:creationId xmlns:a16="http://schemas.microsoft.com/office/drawing/2014/main" id="{0A2AF2EA-84B5-46FD-8A1A-8FB812C07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35004374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28572</xdr:colOff>
      <xdr:row>11</xdr:row>
      <xdr:rowOff>28574</xdr:rowOff>
    </xdr:from>
    <xdr:to>
      <xdr:col>3</xdr:col>
      <xdr:colOff>552449</xdr:colOff>
      <xdr:row>13</xdr:row>
      <xdr:rowOff>171451</xdr:rowOff>
    </xdr:to>
    <xdr:pic>
      <xdr:nvPicPr>
        <xdr:cNvPr id="9" name="Picture 8" descr="Pensacola Ice Flyers">
          <a:extLst>
            <a:ext uri="{FF2B5EF4-FFF2-40B4-BE49-F238E27FC236}">
              <a16:creationId xmlns:a16="http://schemas.microsoft.com/office/drawing/2014/main" id="{4074F412-23E9-4399-BF91-359A59694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2" y="35004374"/>
          <a:ext cx="523877" cy="523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19050</xdr:colOff>
      <xdr:row>5</xdr:row>
      <xdr:rowOff>28575</xdr:rowOff>
    </xdr:from>
    <xdr:to>
      <xdr:col>17</xdr:col>
      <xdr:colOff>552451</xdr:colOff>
      <xdr:row>7</xdr:row>
      <xdr:rowOff>180976</xdr:rowOff>
    </xdr:to>
    <xdr:pic>
      <xdr:nvPicPr>
        <xdr:cNvPr id="10" name="Picture 9" descr="Huntsville Havoc">
          <a:extLst>
            <a:ext uri="{FF2B5EF4-FFF2-40B4-BE49-F238E27FC236}">
              <a16:creationId xmlns:a16="http://schemas.microsoft.com/office/drawing/2014/main" id="{9D9F0050-D88E-427E-B5F1-821D9DCA1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33861375"/>
          <a:ext cx="533401" cy="533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38100</xdr:colOff>
      <xdr:row>5</xdr:row>
      <xdr:rowOff>38100</xdr:rowOff>
    </xdr:from>
    <xdr:to>
      <xdr:col>10</xdr:col>
      <xdr:colOff>571500</xdr:colOff>
      <xdr:row>8</xdr:row>
      <xdr:rowOff>0</xdr:rowOff>
    </xdr:to>
    <xdr:pic>
      <xdr:nvPicPr>
        <xdr:cNvPr id="11" name="Picture 10" descr="Fayetteville Marksmen">
          <a:extLst>
            <a:ext uri="{FF2B5EF4-FFF2-40B4-BE49-F238E27FC236}">
              <a16:creationId xmlns:a16="http://schemas.microsoft.com/office/drawing/2014/main" id="{26541F5D-2157-465E-95EA-AA6E59DB7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33870900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57149</xdr:colOff>
      <xdr:row>5</xdr:row>
      <xdr:rowOff>28574</xdr:rowOff>
    </xdr:from>
    <xdr:to>
      <xdr:col>4</xdr:col>
      <xdr:colOff>1</xdr:colOff>
      <xdr:row>7</xdr:row>
      <xdr:rowOff>171451</xdr:rowOff>
    </xdr:to>
    <xdr:pic>
      <xdr:nvPicPr>
        <xdr:cNvPr id="12" name="Picture 11" descr="Peoria Rivermen">
          <a:extLst>
            <a:ext uri="{FF2B5EF4-FFF2-40B4-BE49-F238E27FC236}">
              <a16:creationId xmlns:a16="http://schemas.microsoft.com/office/drawing/2014/main" id="{714EEAD4-351D-4B58-ADD2-E325DBFF8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799" y="33861374"/>
          <a:ext cx="523877" cy="523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257175</xdr:colOff>
      <xdr:row>0</xdr:row>
      <xdr:rowOff>28576</xdr:rowOff>
    </xdr:from>
    <xdr:to>
      <xdr:col>17</xdr:col>
      <xdr:colOff>362049</xdr:colOff>
      <xdr:row>2</xdr:row>
      <xdr:rowOff>161926</xdr:rowOff>
    </xdr:to>
    <xdr:pic>
      <xdr:nvPicPr>
        <xdr:cNvPr id="2" name="Picture 1" descr="United States Hockey League - Wikipedia">
          <a:extLst>
            <a:ext uri="{FF2B5EF4-FFF2-40B4-BE49-F238E27FC236}">
              <a16:creationId xmlns:a16="http://schemas.microsoft.com/office/drawing/2014/main" id="{F227F761-DBB3-4DE4-9348-7BDCB0FA1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28576"/>
          <a:ext cx="419199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175113</xdr:colOff>
      <xdr:row>5</xdr:row>
      <xdr:rowOff>38100</xdr:rowOff>
    </xdr:from>
    <xdr:to>
      <xdr:col>4</xdr:col>
      <xdr:colOff>58615</xdr:colOff>
      <xdr:row>7</xdr:row>
      <xdr:rowOff>171450</xdr:rowOff>
    </xdr:to>
    <xdr:pic>
      <xdr:nvPicPr>
        <xdr:cNvPr id="3" name="Picture 2" descr="Chicago Steel">
          <a:extLst>
            <a:ext uri="{FF2B5EF4-FFF2-40B4-BE49-F238E27FC236}">
              <a16:creationId xmlns:a16="http://schemas.microsoft.com/office/drawing/2014/main" id="{41E90A49-A38D-459C-8D68-011CD2041DA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333" b="14444"/>
        <a:stretch/>
      </xdr:blipFill>
      <xdr:spPr bwMode="auto">
        <a:xfrm>
          <a:off x="937113" y="39471600"/>
          <a:ext cx="712177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57150</xdr:colOff>
      <xdr:row>5</xdr:row>
      <xdr:rowOff>38100</xdr:rowOff>
    </xdr:from>
    <xdr:to>
      <xdr:col>10</xdr:col>
      <xdr:colOff>571500</xdr:colOff>
      <xdr:row>7</xdr:row>
      <xdr:rowOff>171450</xdr:rowOff>
    </xdr:to>
    <xdr:pic>
      <xdr:nvPicPr>
        <xdr:cNvPr id="4" name="Picture 3" descr="Dubuque Fighting Saints">
          <a:extLst>
            <a:ext uri="{FF2B5EF4-FFF2-40B4-BE49-F238E27FC236}">
              <a16:creationId xmlns:a16="http://schemas.microsoft.com/office/drawing/2014/main" id="{4924D39B-6AD2-46F4-B5F9-58631D3C9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9471600"/>
          <a:ext cx="5143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28574</xdr:colOff>
      <xdr:row>5</xdr:row>
      <xdr:rowOff>9525</xdr:rowOff>
    </xdr:from>
    <xdr:to>
      <xdr:col>17</xdr:col>
      <xdr:colOff>561975</xdr:colOff>
      <xdr:row>7</xdr:row>
      <xdr:rowOff>161926</xdr:rowOff>
    </xdr:to>
    <xdr:pic>
      <xdr:nvPicPr>
        <xdr:cNvPr id="5" name="Picture 4" descr="Green Bay Gamblers">
          <a:extLst>
            <a:ext uri="{FF2B5EF4-FFF2-40B4-BE49-F238E27FC236}">
              <a16:creationId xmlns:a16="http://schemas.microsoft.com/office/drawing/2014/main" id="{1D26FE02-46F7-4170-8B37-4416E8435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499" y="39443025"/>
          <a:ext cx="533401" cy="533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38099</xdr:colOff>
      <xdr:row>11</xdr:row>
      <xdr:rowOff>38099</xdr:rowOff>
    </xdr:from>
    <xdr:to>
      <xdr:col>3</xdr:col>
      <xdr:colOff>581024</xdr:colOff>
      <xdr:row>14</xdr:row>
      <xdr:rowOff>9524</xdr:rowOff>
    </xdr:to>
    <xdr:pic>
      <xdr:nvPicPr>
        <xdr:cNvPr id="6" name="Picture 5" descr="Youngstown Phantoms">
          <a:extLst>
            <a:ext uri="{FF2B5EF4-FFF2-40B4-BE49-F238E27FC236}">
              <a16:creationId xmlns:a16="http://schemas.microsoft.com/office/drawing/2014/main" id="{204EA789-C57E-498F-9C74-56B66E186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49" y="40614599"/>
          <a:ext cx="5429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38101</xdr:colOff>
      <xdr:row>11</xdr:row>
      <xdr:rowOff>47625</xdr:rowOff>
    </xdr:from>
    <xdr:to>
      <xdr:col>10</xdr:col>
      <xdr:colOff>542927</xdr:colOff>
      <xdr:row>13</xdr:row>
      <xdr:rowOff>171451</xdr:rowOff>
    </xdr:to>
    <xdr:pic>
      <xdr:nvPicPr>
        <xdr:cNvPr id="7" name="Picture 6" descr="Muskegon Lumberjacks">
          <a:extLst>
            <a:ext uri="{FF2B5EF4-FFF2-40B4-BE49-F238E27FC236}">
              <a16:creationId xmlns:a16="http://schemas.microsoft.com/office/drawing/2014/main" id="{73594263-1453-463F-B148-FCA9691BC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1" y="40624125"/>
          <a:ext cx="504826" cy="504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228600</xdr:colOff>
      <xdr:row>11</xdr:row>
      <xdr:rowOff>28575</xdr:rowOff>
    </xdr:from>
    <xdr:to>
      <xdr:col>18</xdr:col>
      <xdr:colOff>51090</xdr:colOff>
      <xdr:row>13</xdr:row>
      <xdr:rowOff>173991</xdr:rowOff>
    </xdr:to>
    <xdr:pic>
      <xdr:nvPicPr>
        <xdr:cNvPr id="8" name="Picture 7" descr="Cedar Rapids RoughRiders">
          <a:extLst>
            <a:ext uri="{FF2B5EF4-FFF2-40B4-BE49-F238E27FC236}">
              <a16:creationId xmlns:a16="http://schemas.microsoft.com/office/drawing/2014/main" id="{142B0263-4BC0-48A5-ABAC-3D96A327AAB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444" b="12222"/>
        <a:stretch/>
      </xdr:blipFill>
      <xdr:spPr bwMode="auto">
        <a:xfrm>
          <a:off x="5791200" y="40605075"/>
          <a:ext cx="717840" cy="526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28575</xdr:colOff>
      <xdr:row>17</xdr:row>
      <xdr:rowOff>9525</xdr:rowOff>
    </xdr:from>
    <xdr:to>
      <xdr:col>4</xdr:col>
      <xdr:colOff>0</xdr:colOff>
      <xdr:row>19</xdr:row>
      <xdr:rowOff>180975</xdr:rowOff>
    </xdr:to>
    <xdr:pic>
      <xdr:nvPicPr>
        <xdr:cNvPr id="9" name="Picture 8" descr="Madison Capitols">
          <a:extLst>
            <a:ext uri="{FF2B5EF4-FFF2-40B4-BE49-F238E27FC236}">
              <a16:creationId xmlns:a16="http://schemas.microsoft.com/office/drawing/2014/main" id="{C58E20B9-E674-4C2A-A41E-E4DF5127C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41729025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</xdr:colOff>
      <xdr:row>17</xdr:row>
      <xdr:rowOff>9525</xdr:rowOff>
    </xdr:from>
    <xdr:to>
      <xdr:col>10</xdr:col>
      <xdr:colOff>561975</xdr:colOff>
      <xdr:row>19</xdr:row>
      <xdr:rowOff>171450</xdr:rowOff>
    </xdr:to>
    <xdr:pic>
      <xdr:nvPicPr>
        <xdr:cNvPr id="10" name="Picture 9" descr="Waterloo Black Hawks">
          <a:extLst>
            <a:ext uri="{FF2B5EF4-FFF2-40B4-BE49-F238E27FC236}">
              <a16:creationId xmlns:a16="http://schemas.microsoft.com/office/drawing/2014/main" id="{DE60D231-8B57-472E-8861-D504EE7D6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41729025"/>
          <a:ext cx="5429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9525</xdr:colOff>
      <xdr:row>17</xdr:row>
      <xdr:rowOff>19050</xdr:rowOff>
    </xdr:from>
    <xdr:to>
      <xdr:col>18</xdr:col>
      <xdr:colOff>0</xdr:colOff>
      <xdr:row>20</xdr:row>
      <xdr:rowOff>19050</xdr:rowOff>
    </xdr:to>
    <xdr:pic>
      <xdr:nvPicPr>
        <xdr:cNvPr id="11" name="Picture 10" descr="Omaha Lancers">
          <a:extLst>
            <a:ext uri="{FF2B5EF4-FFF2-40B4-BE49-F238E27FC236}">
              <a16:creationId xmlns:a16="http://schemas.microsoft.com/office/drawing/2014/main" id="{634A123F-FE03-4F83-AC22-6FC6470E1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417385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23</xdr:row>
      <xdr:rowOff>38100</xdr:rowOff>
    </xdr:from>
    <xdr:to>
      <xdr:col>4</xdr:col>
      <xdr:colOff>123825</xdr:colOff>
      <xdr:row>25</xdr:row>
      <xdr:rowOff>159896</xdr:rowOff>
    </xdr:to>
    <xdr:pic>
      <xdr:nvPicPr>
        <xdr:cNvPr id="12" name="Picture 11" descr="Fargo Force">
          <a:extLst>
            <a:ext uri="{FF2B5EF4-FFF2-40B4-BE49-F238E27FC236}">
              <a16:creationId xmlns:a16="http://schemas.microsoft.com/office/drawing/2014/main" id="{22B6AC57-C8F3-44A6-8775-6E250C6A523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51" b="19672"/>
        <a:stretch/>
      </xdr:blipFill>
      <xdr:spPr bwMode="auto">
        <a:xfrm>
          <a:off x="838200" y="42900600"/>
          <a:ext cx="876300" cy="502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38100</xdr:colOff>
      <xdr:row>23</xdr:row>
      <xdr:rowOff>9525</xdr:rowOff>
    </xdr:from>
    <xdr:to>
      <xdr:col>11</xdr:col>
      <xdr:colOff>0</xdr:colOff>
      <xdr:row>25</xdr:row>
      <xdr:rowOff>171450</xdr:rowOff>
    </xdr:to>
    <xdr:pic>
      <xdr:nvPicPr>
        <xdr:cNvPr id="13" name="Picture 12" descr="Tri-City Storm">
          <a:extLst>
            <a:ext uri="{FF2B5EF4-FFF2-40B4-BE49-F238E27FC236}">
              <a16:creationId xmlns:a16="http://schemas.microsoft.com/office/drawing/2014/main" id="{CC653825-0B08-440A-88E7-F290AA0F3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42872025"/>
          <a:ext cx="5429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57150</xdr:colOff>
      <xdr:row>23</xdr:row>
      <xdr:rowOff>28575</xdr:rowOff>
    </xdr:from>
    <xdr:to>
      <xdr:col>17</xdr:col>
      <xdr:colOff>571500</xdr:colOff>
      <xdr:row>25</xdr:row>
      <xdr:rowOff>161925</xdr:rowOff>
    </xdr:to>
    <xdr:pic>
      <xdr:nvPicPr>
        <xdr:cNvPr id="14" name="Picture 13" descr="Lincoln Stars">
          <a:extLst>
            <a:ext uri="{FF2B5EF4-FFF2-40B4-BE49-F238E27FC236}">
              <a16:creationId xmlns:a16="http://schemas.microsoft.com/office/drawing/2014/main" id="{A2B0EE05-A1FB-4570-BB60-6561575AF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42891075"/>
          <a:ext cx="5143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209550</xdr:colOff>
      <xdr:row>29</xdr:row>
      <xdr:rowOff>40428</xdr:rowOff>
    </xdr:from>
    <xdr:to>
      <xdr:col>4</xdr:col>
      <xdr:colOff>28575</xdr:colOff>
      <xdr:row>31</xdr:row>
      <xdr:rowOff>184785</xdr:rowOff>
    </xdr:to>
    <xdr:pic>
      <xdr:nvPicPr>
        <xdr:cNvPr id="15" name="Picture 14" descr="Sioux Falls Stampede">
          <a:extLst>
            <a:ext uri="{FF2B5EF4-FFF2-40B4-BE49-F238E27FC236}">
              <a16:creationId xmlns:a16="http://schemas.microsoft.com/office/drawing/2014/main" id="{3A380D16-9B58-462E-8F61-22543EF753E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11" b="7778"/>
        <a:stretch/>
      </xdr:blipFill>
      <xdr:spPr bwMode="auto">
        <a:xfrm>
          <a:off x="971550" y="44045928"/>
          <a:ext cx="647700" cy="525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47624</xdr:colOff>
      <xdr:row>29</xdr:row>
      <xdr:rowOff>47624</xdr:rowOff>
    </xdr:from>
    <xdr:to>
      <xdr:col>10</xdr:col>
      <xdr:colOff>552449</xdr:colOff>
      <xdr:row>31</xdr:row>
      <xdr:rowOff>171449</xdr:rowOff>
    </xdr:to>
    <xdr:pic>
      <xdr:nvPicPr>
        <xdr:cNvPr id="16" name="Picture 15" descr="Des Moines Buccaneers">
          <a:extLst>
            <a:ext uri="{FF2B5EF4-FFF2-40B4-BE49-F238E27FC236}">
              <a16:creationId xmlns:a16="http://schemas.microsoft.com/office/drawing/2014/main" id="{08704D6C-70EF-4D40-AF1F-2E697A52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4" y="44053124"/>
          <a:ext cx="50482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38100</xdr:colOff>
      <xdr:row>29</xdr:row>
      <xdr:rowOff>28575</xdr:rowOff>
    </xdr:from>
    <xdr:to>
      <xdr:col>17</xdr:col>
      <xdr:colOff>571500</xdr:colOff>
      <xdr:row>31</xdr:row>
      <xdr:rowOff>180975</xdr:rowOff>
    </xdr:to>
    <xdr:pic>
      <xdr:nvPicPr>
        <xdr:cNvPr id="17" name="Picture 16" descr="Sioux City Musketeers">
          <a:extLst>
            <a:ext uri="{FF2B5EF4-FFF2-40B4-BE49-F238E27FC236}">
              <a16:creationId xmlns:a16="http://schemas.microsoft.com/office/drawing/2014/main" id="{85E45FA3-4696-48AA-A9E4-8264AF379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44034075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304800</xdr:colOff>
      <xdr:row>0</xdr:row>
      <xdr:rowOff>28576</xdr:rowOff>
    </xdr:from>
    <xdr:to>
      <xdr:col>17</xdr:col>
      <xdr:colOff>333375</xdr:colOff>
      <xdr:row>2</xdr:row>
      <xdr:rowOff>157406</xdr:rowOff>
    </xdr:to>
    <xdr:pic>
      <xdr:nvPicPr>
        <xdr:cNvPr id="23" name="dimg_60" descr="Image result for ontario hockey league">
          <a:extLst>
            <a:ext uri="{FF2B5EF4-FFF2-40B4-BE49-F238E27FC236}">
              <a16:creationId xmlns:a16="http://schemas.microsoft.com/office/drawing/2014/main" id="{7BB7BCDD-7E12-4507-833E-37AB76BC2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6375" y="28576"/>
          <a:ext cx="923925" cy="586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51</xdr:row>
      <xdr:rowOff>47625</xdr:rowOff>
    </xdr:from>
    <xdr:to>
      <xdr:col>4</xdr:col>
      <xdr:colOff>57150</xdr:colOff>
      <xdr:row>53</xdr:row>
      <xdr:rowOff>162983</xdr:rowOff>
    </xdr:to>
    <xdr:pic>
      <xdr:nvPicPr>
        <xdr:cNvPr id="24" name="Picture 23" descr="Sarnia Sting">
          <a:extLst>
            <a:ext uri="{FF2B5EF4-FFF2-40B4-BE49-F238E27FC236}">
              <a16:creationId xmlns:a16="http://schemas.microsoft.com/office/drawing/2014/main" id="{B6F38A4D-0395-4346-A721-2BA02746A6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445" b="11111"/>
        <a:stretch/>
      </xdr:blipFill>
      <xdr:spPr bwMode="auto">
        <a:xfrm>
          <a:off x="981075" y="55368825"/>
          <a:ext cx="666750" cy="496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28575</xdr:colOff>
      <xdr:row>45</xdr:row>
      <xdr:rowOff>28574</xdr:rowOff>
    </xdr:from>
    <xdr:to>
      <xdr:col>17</xdr:col>
      <xdr:colOff>552450</xdr:colOff>
      <xdr:row>47</xdr:row>
      <xdr:rowOff>171449</xdr:rowOff>
    </xdr:to>
    <xdr:pic>
      <xdr:nvPicPr>
        <xdr:cNvPr id="25" name="Picture 24" descr="Sault Ste. Marie Greyhounds">
          <a:extLst>
            <a:ext uri="{FF2B5EF4-FFF2-40B4-BE49-F238E27FC236}">
              <a16:creationId xmlns:a16="http://schemas.microsoft.com/office/drawing/2014/main" id="{777888E4-4E18-4AB9-A099-E7FAFE90B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0" y="54206774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219075</xdr:colOff>
      <xdr:row>45</xdr:row>
      <xdr:rowOff>57150</xdr:rowOff>
    </xdr:from>
    <xdr:to>
      <xdr:col>11</xdr:col>
      <xdr:colOff>38100</xdr:colOff>
      <xdr:row>47</xdr:row>
      <xdr:rowOff>151130</xdr:rowOff>
    </xdr:to>
    <xdr:pic>
      <xdr:nvPicPr>
        <xdr:cNvPr id="26" name="Picture 25" descr="Windsor Spitfires">
          <a:extLst>
            <a:ext uri="{FF2B5EF4-FFF2-40B4-BE49-F238E27FC236}">
              <a16:creationId xmlns:a16="http://schemas.microsoft.com/office/drawing/2014/main" id="{E93DEDA5-865F-4466-BD77-167E7FEF3BE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222" b="14444"/>
        <a:stretch/>
      </xdr:blipFill>
      <xdr:spPr bwMode="auto">
        <a:xfrm>
          <a:off x="3381375" y="54235350"/>
          <a:ext cx="647700" cy="474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200025</xdr:colOff>
      <xdr:row>45</xdr:row>
      <xdr:rowOff>38100</xdr:rowOff>
    </xdr:from>
    <xdr:to>
      <xdr:col>4</xdr:col>
      <xdr:colOff>62345</xdr:colOff>
      <xdr:row>47</xdr:row>
      <xdr:rowOff>163830</xdr:rowOff>
    </xdr:to>
    <xdr:pic>
      <xdr:nvPicPr>
        <xdr:cNvPr id="27" name="Picture 26" descr="Flint Firebirds">
          <a:extLst>
            <a:ext uri="{FF2B5EF4-FFF2-40B4-BE49-F238E27FC236}">
              <a16:creationId xmlns:a16="http://schemas.microsoft.com/office/drawing/2014/main" id="{7381CDF5-0F86-4C3A-A2E8-27B020AD957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555" b="11111"/>
        <a:stretch/>
      </xdr:blipFill>
      <xdr:spPr bwMode="auto">
        <a:xfrm>
          <a:off x="962025" y="54216300"/>
          <a:ext cx="690995" cy="506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238125</xdr:colOff>
      <xdr:row>39</xdr:row>
      <xdr:rowOff>38099</xdr:rowOff>
    </xdr:from>
    <xdr:to>
      <xdr:col>18</xdr:col>
      <xdr:colOff>98319</xdr:colOff>
      <xdr:row>41</xdr:row>
      <xdr:rowOff>152400</xdr:rowOff>
    </xdr:to>
    <xdr:pic>
      <xdr:nvPicPr>
        <xdr:cNvPr id="28" name="Picture 27" descr="Saginaw Spirit">
          <a:extLst>
            <a:ext uri="{FF2B5EF4-FFF2-40B4-BE49-F238E27FC236}">
              <a16:creationId xmlns:a16="http://schemas.microsoft.com/office/drawing/2014/main" id="{678126F2-E38B-4B10-9A29-405ECC6AC0D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6" b="17778"/>
        <a:stretch/>
      </xdr:blipFill>
      <xdr:spPr bwMode="auto">
        <a:xfrm>
          <a:off x="5800725" y="53073299"/>
          <a:ext cx="755544" cy="495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38100</xdr:colOff>
      <xdr:row>39</xdr:row>
      <xdr:rowOff>28575</xdr:rowOff>
    </xdr:from>
    <xdr:to>
      <xdr:col>10</xdr:col>
      <xdr:colOff>561975</xdr:colOff>
      <xdr:row>41</xdr:row>
      <xdr:rowOff>171450</xdr:rowOff>
    </xdr:to>
    <xdr:pic>
      <xdr:nvPicPr>
        <xdr:cNvPr id="29" name="Picture 28" descr="Erie Otters">
          <a:extLst>
            <a:ext uri="{FF2B5EF4-FFF2-40B4-BE49-F238E27FC236}">
              <a16:creationId xmlns:a16="http://schemas.microsoft.com/office/drawing/2014/main" id="{E1B42175-C35F-4406-80C9-376033D51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3063775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39</xdr:row>
      <xdr:rowOff>57150</xdr:rowOff>
    </xdr:from>
    <xdr:to>
      <xdr:col>3</xdr:col>
      <xdr:colOff>552450</xdr:colOff>
      <xdr:row>41</xdr:row>
      <xdr:rowOff>171450</xdr:rowOff>
    </xdr:to>
    <xdr:pic>
      <xdr:nvPicPr>
        <xdr:cNvPr id="30" name="Picture 29" descr="Owen Sound Attack">
          <a:extLst>
            <a:ext uri="{FF2B5EF4-FFF2-40B4-BE49-F238E27FC236}">
              <a16:creationId xmlns:a16="http://schemas.microsoft.com/office/drawing/2014/main" id="{CF5A67EC-33F5-40AB-B8E9-07C6335F2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53092350"/>
          <a:ext cx="49530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33</xdr:row>
      <xdr:rowOff>38100</xdr:rowOff>
    </xdr:from>
    <xdr:to>
      <xdr:col>3</xdr:col>
      <xdr:colOff>533400</xdr:colOff>
      <xdr:row>35</xdr:row>
      <xdr:rowOff>152400</xdr:rowOff>
    </xdr:to>
    <xdr:pic>
      <xdr:nvPicPr>
        <xdr:cNvPr id="31" name="Picture 30" descr="London Knights">
          <a:extLst>
            <a:ext uri="{FF2B5EF4-FFF2-40B4-BE49-F238E27FC236}">
              <a16:creationId xmlns:a16="http://schemas.microsoft.com/office/drawing/2014/main" id="{E99331E8-562C-48D4-BE55-05B300946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51930300"/>
          <a:ext cx="49530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47625</xdr:colOff>
      <xdr:row>33</xdr:row>
      <xdr:rowOff>57150</xdr:rowOff>
    </xdr:from>
    <xdr:to>
      <xdr:col>10</xdr:col>
      <xdr:colOff>542925</xdr:colOff>
      <xdr:row>35</xdr:row>
      <xdr:rowOff>171450</xdr:rowOff>
    </xdr:to>
    <xdr:pic>
      <xdr:nvPicPr>
        <xdr:cNvPr id="32" name="Picture 31" descr="Kitchener Rangers">
          <a:extLst>
            <a:ext uri="{FF2B5EF4-FFF2-40B4-BE49-F238E27FC236}">
              <a16:creationId xmlns:a16="http://schemas.microsoft.com/office/drawing/2014/main" id="{7A3708C1-25E5-4379-9BEE-86A2493D3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51949350"/>
          <a:ext cx="49530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38100</xdr:colOff>
      <xdr:row>33</xdr:row>
      <xdr:rowOff>38100</xdr:rowOff>
    </xdr:from>
    <xdr:to>
      <xdr:col>17</xdr:col>
      <xdr:colOff>542925</xdr:colOff>
      <xdr:row>35</xdr:row>
      <xdr:rowOff>161925</xdr:rowOff>
    </xdr:to>
    <xdr:pic>
      <xdr:nvPicPr>
        <xdr:cNvPr id="33" name="Picture 32" descr="Guelph Storm">
          <a:extLst>
            <a:ext uri="{FF2B5EF4-FFF2-40B4-BE49-F238E27FC236}">
              <a16:creationId xmlns:a16="http://schemas.microsoft.com/office/drawing/2014/main" id="{71BD6D29-AE36-48FD-A125-13B68441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51930300"/>
          <a:ext cx="50482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28576</xdr:colOff>
      <xdr:row>25</xdr:row>
      <xdr:rowOff>57150</xdr:rowOff>
    </xdr:from>
    <xdr:to>
      <xdr:col>3</xdr:col>
      <xdr:colOff>523876</xdr:colOff>
      <xdr:row>27</xdr:row>
      <xdr:rowOff>171450</xdr:rowOff>
    </xdr:to>
    <xdr:pic>
      <xdr:nvPicPr>
        <xdr:cNvPr id="34" name="Picture 33" descr="Kingston Frontenacs">
          <a:extLst>
            <a:ext uri="{FF2B5EF4-FFF2-40B4-BE49-F238E27FC236}">
              <a16:creationId xmlns:a16="http://schemas.microsoft.com/office/drawing/2014/main" id="{651993D7-6AE3-4509-80FC-87D3C7F80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6" y="50425350"/>
          <a:ext cx="49530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19</xdr:row>
      <xdr:rowOff>57150</xdr:rowOff>
    </xdr:from>
    <xdr:to>
      <xdr:col>3</xdr:col>
      <xdr:colOff>504825</xdr:colOff>
      <xdr:row>21</xdr:row>
      <xdr:rowOff>171450</xdr:rowOff>
    </xdr:to>
    <xdr:pic>
      <xdr:nvPicPr>
        <xdr:cNvPr id="35" name="Picture 34" descr="Peterborough Petes">
          <a:extLst>
            <a:ext uri="{FF2B5EF4-FFF2-40B4-BE49-F238E27FC236}">
              <a16:creationId xmlns:a16="http://schemas.microsoft.com/office/drawing/2014/main" id="{695A7EB3-DDD1-41E0-A3BF-A16DEB2DD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49282350"/>
          <a:ext cx="49530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219075</xdr:colOff>
      <xdr:row>19</xdr:row>
      <xdr:rowOff>28575</xdr:rowOff>
    </xdr:from>
    <xdr:to>
      <xdr:col>11</xdr:col>
      <xdr:colOff>190500</xdr:colOff>
      <xdr:row>21</xdr:row>
      <xdr:rowOff>145415</xdr:rowOff>
    </xdr:to>
    <xdr:pic>
      <xdr:nvPicPr>
        <xdr:cNvPr id="36" name="Picture 35" descr="Oshawa Generals">
          <a:extLst>
            <a:ext uri="{FF2B5EF4-FFF2-40B4-BE49-F238E27FC236}">
              <a16:creationId xmlns:a16="http://schemas.microsoft.com/office/drawing/2014/main" id="{9E8F5E1A-50EE-44A1-8F81-1271626CB5E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89" b="18889"/>
        <a:stretch/>
      </xdr:blipFill>
      <xdr:spPr bwMode="auto">
        <a:xfrm>
          <a:off x="3381375" y="49253775"/>
          <a:ext cx="800100" cy="497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19</xdr:row>
      <xdr:rowOff>19050</xdr:rowOff>
    </xdr:from>
    <xdr:to>
      <xdr:col>17</xdr:col>
      <xdr:colOff>523875</xdr:colOff>
      <xdr:row>21</xdr:row>
      <xdr:rowOff>161925</xdr:rowOff>
    </xdr:to>
    <xdr:pic>
      <xdr:nvPicPr>
        <xdr:cNvPr id="37" name="Picture 36" descr="Hamilton Bulldogs">
          <a:extLst>
            <a:ext uri="{FF2B5EF4-FFF2-40B4-BE49-F238E27FC236}">
              <a16:creationId xmlns:a16="http://schemas.microsoft.com/office/drawing/2014/main" id="{8F0E8A20-B184-4B8D-A11A-78427709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49244250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28575</xdr:colOff>
      <xdr:row>13</xdr:row>
      <xdr:rowOff>47626</xdr:rowOff>
    </xdr:from>
    <xdr:to>
      <xdr:col>17</xdr:col>
      <xdr:colOff>523875</xdr:colOff>
      <xdr:row>15</xdr:row>
      <xdr:rowOff>161926</xdr:rowOff>
    </xdr:to>
    <xdr:pic>
      <xdr:nvPicPr>
        <xdr:cNvPr id="38" name="Picture 37" descr="Ottawa 67's">
          <a:extLst>
            <a:ext uri="{FF2B5EF4-FFF2-40B4-BE49-F238E27FC236}">
              <a16:creationId xmlns:a16="http://schemas.microsoft.com/office/drawing/2014/main" id="{06B714F6-41F7-47D4-AC43-C7E4DC33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0" y="48129826"/>
          <a:ext cx="49530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28575</xdr:colOff>
      <xdr:row>13</xdr:row>
      <xdr:rowOff>47625</xdr:rowOff>
    </xdr:from>
    <xdr:to>
      <xdr:col>10</xdr:col>
      <xdr:colOff>542925</xdr:colOff>
      <xdr:row>15</xdr:row>
      <xdr:rowOff>180975</xdr:rowOff>
    </xdr:to>
    <xdr:pic>
      <xdr:nvPicPr>
        <xdr:cNvPr id="39" name="Picture 38" descr="North Bay Battalion">
          <a:extLst>
            <a:ext uri="{FF2B5EF4-FFF2-40B4-BE49-F238E27FC236}">
              <a16:creationId xmlns:a16="http://schemas.microsoft.com/office/drawing/2014/main" id="{395645A1-CFD8-48E5-9A1F-505070D1A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48129825"/>
          <a:ext cx="5143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38101</xdr:colOff>
      <xdr:row>13</xdr:row>
      <xdr:rowOff>47625</xdr:rowOff>
    </xdr:from>
    <xdr:to>
      <xdr:col>3</xdr:col>
      <xdr:colOff>514351</xdr:colOff>
      <xdr:row>15</xdr:row>
      <xdr:rowOff>142875</xdr:rowOff>
    </xdr:to>
    <xdr:pic>
      <xdr:nvPicPr>
        <xdr:cNvPr id="40" name="Picture 39" descr="Niagara IceDogs">
          <a:extLst>
            <a:ext uri="{FF2B5EF4-FFF2-40B4-BE49-F238E27FC236}">
              <a16:creationId xmlns:a16="http://schemas.microsoft.com/office/drawing/2014/main" id="{FFD25054-6FD1-4704-99BD-71BF83DA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1" y="4812982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28574</xdr:colOff>
      <xdr:row>7</xdr:row>
      <xdr:rowOff>9525</xdr:rowOff>
    </xdr:from>
    <xdr:to>
      <xdr:col>3</xdr:col>
      <xdr:colOff>552449</xdr:colOff>
      <xdr:row>9</xdr:row>
      <xdr:rowOff>152400</xdr:rowOff>
    </xdr:to>
    <xdr:pic>
      <xdr:nvPicPr>
        <xdr:cNvPr id="41" name="Picture 40" descr="Sudbury Wolves">
          <a:extLst>
            <a:ext uri="{FF2B5EF4-FFF2-40B4-BE49-F238E27FC236}">
              <a16:creationId xmlns:a16="http://schemas.microsoft.com/office/drawing/2014/main" id="{692FA1B6-B602-4759-9C90-CDD7018CA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4" y="46948725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9525</xdr:colOff>
      <xdr:row>7</xdr:row>
      <xdr:rowOff>28574</xdr:rowOff>
    </xdr:from>
    <xdr:to>
      <xdr:col>10</xdr:col>
      <xdr:colOff>533400</xdr:colOff>
      <xdr:row>9</xdr:row>
      <xdr:rowOff>171449</xdr:rowOff>
    </xdr:to>
    <xdr:pic>
      <xdr:nvPicPr>
        <xdr:cNvPr id="42" name="Picture 41" descr="Barrie Colts">
          <a:extLst>
            <a:ext uri="{FF2B5EF4-FFF2-40B4-BE49-F238E27FC236}">
              <a16:creationId xmlns:a16="http://schemas.microsoft.com/office/drawing/2014/main" id="{A78696BA-019D-40DF-A721-578E4646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" y="46967774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190500</xdr:colOff>
      <xdr:row>7</xdr:row>
      <xdr:rowOff>28574</xdr:rowOff>
    </xdr:from>
    <xdr:to>
      <xdr:col>18</xdr:col>
      <xdr:colOff>114300</xdr:colOff>
      <xdr:row>9</xdr:row>
      <xdr:rowOff>166369</xdr:rowOff>
    </xdr:to>
    <xdr:pic>
      <xdr:nvPicPr>
        <xdr:cNvPr id="43" name="Picture 42" descr="Mississauga Steelheads">
          <a:extLst>
            <a:ext uri="{FF2B5EF4-FFF2-40B4-BE49-F238E27FC236}">
              <a16:creationId xmlns:a16="http://schemas.microsoft.com/office/drawing/2014/main" id="{614E45CC-AC2D-49B4-901F-5566B0DA427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89" b="17778"/>
        <a:stretch/>
      </xdr:blipFill>
      <xdr:spPr bwMode="auto">
        <a:xfrm>
          <a:off x="5753100" y="46967774"/>
          <a:ext cx="819150" cy="518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295275</xdr:colOff>
      <xdr:row>0</xdr:row>
      <xdr:rowOff>38100</xdr:rowOff>
    </xdr:from>
    <xdr:to>
      <xdr:col>17</xdr:col>
      <xdr:colOff>466725</xdr:colOff>
      <xdr:row>2</xdr:row>
      <xdr:rowOff>129356</xdr:rowOff>
    </xdr:to>
    <xdr:pic>
      <xdr:nvPicPr>
        <xdr:cNvPr id="21" name="Picture 20" descr="Quebec Major Junior Hockey League">
          <a:extLst>
            <a:ext uri="{FF2B5EF4-FFF2-40B4-BE49-F238E27FC236}">
              <a16:creationId xmlns:a16="http://schemas.microsoft.com/office/drawing/2014/main" id="{AAFA34FF-0E64-4CCB-BA2D-B55571B6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38100"/>
          <a:ext cx="485775" cy="548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304800</xdr:colOff>
      <xdr:row>35</xdr:row>
      <xdr:rowOff>28575</xdr:rowOff>
    </xdr:from>
    <xdr:to>
      <xdr:col>17</xdr:col>
      <xdr:colOff>495300</xdr:colOff>
      <xdr:row>37</xdr:row>
      <xdr:rowOff>152400</xdr:rowOff>
    </xdr:to>
    <xdr:pic>
      <xdr:nvPicPr>
        <xdr:cNvPr id="22" name="Picture 21" descr="Gatineau Olympiques">
          <a:extLst>
            <a:ext uri="{FF2B5EF4-FFF2-40B4-BE49-F238E27FC236}">
              <a16:creationId xmlns:a16="http://schemas.microsoft.com/office/drawing/2014/main" id="{8788D610-D12D-48D9-ADCF-3397BDA01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0" y="63236475"/>
          <a:ext cx="50482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</xdr:colOff>
      <xdr:row>35</xdr:row>
      <xdr:rowOff>38100</xdr:rowOff>
    </xdr:from>
    <xdr:to>
      <xdr:col>10</xdr:col>
      <xdr:colOff>523875</xdr:colOff>
      <xdr:row>37</xdr:row>
      <xdr:rowOff>161925</xdr:rowOff>
    </xdr:to>
    <xdr:pic>
      <xdr:nvPicPr>
        <xdr:cNvPr id="23" name="Picture 22" descr="Val-d'Or Foreurs">
          <a:extLst>
            <a:ext uri="{FF2B5EF4-FFF2-40B4-BE49-F238E27FC236}">
              <a16:creationId xmlns:a16="http://schemas.microsoft.com/office/drawing/2014/main" id="{F0FECBF6-8B6F-4620-ADE9-2012CB6A9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63246000"/>
          <a:ext cx="50482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28574</xdr:colOff>
      <xdr:row>35</xdr:row>
      <xdr:rowOff>28574</xdr:rowOff>
    </xdr:from>
    <xdr:to>
      <xdr:col>3</xdr:col>
      <xdr:colOff>571499</xdr:colOff>
      <xdr:row>37</xdr:row>
      <xdr:rowOff>190499</xdr:rowOff>
    </xdr:to>
    <xdr:pic>
      <xdr:nvPicPr>
        <xdr:cNvPr id="24" name="Picture 23" descr="Rouyn-Noranda Huskies">
          <a:extLst>
            <a:ext uri="{FF2B5EF4-FFF2-40B4-BE49-F238E27FC236}">
              <a16:creationId xmlns:a16="http://schemas.microsoft.com/office/drawing/2014/main" id="{2EEDABD9-4CFF-4E33-8171-8A30F5708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4" y="63236474"/>
          <a:ext cx="5429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29</xdr:row>
      <xdr:rowOff>38099</xdr:rowOff>
    </xdr:from>
    <xdr:to>
      <xdr:col>17</xdr:col>
      <xdr:colOff>504825</xdr:colOff>
      <xdr:row>31</xdr:row>
      <xdr:rowOff>161924</xdr:rowOff>
    </xdr:to>
    <xdr:pic>
      <xdr:nvPicPr>
        <xdr:cNvPr id="25" name="Picture 24" descr="Blainville-Boisbriand Armada">
          <a:extLst>
            <a:ext uri="{FF2B5EF4-FFF2-40B4-BE49-F238E27FC236}">
              <a16:creationId xmlns:a16="http://schemas.microsoft.com/office/drawing/2014/main" id="{342CF9FE-8CF5-437E-8DEC-C89594109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62102999"/>
          <a:ext cx="50482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29</xdr:row>
      <xdr:rowOff>28574</xdr:rowOff>
    </xdr:from>
    <xdr:to>
      <xdr:col>10</xdr:col>
      <xdr:colOff>523875</xdr:colOff>
      <xdr:row>31</xdr:row>
      <xdr:rowOff>171449</xdr:rowOff>
    </xdr:to>
    <xdr:pic>
      <xdr:nvPicPr>
        <xdr:cNvPr id="26" name="Picture 25" descr="Drummondville Voltigeurs">
          <a:extLst>
            <a:ext uri="{FF2B5EF4-FFF2-40B4-BE49-F238E27FC236}">
              <a16:creationId xmlns:a16="http://schemas.microsoft.com/office/drawing/2014/main" id="{F07F0ECE-6247-4635-B1B8-64A926411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62093474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38099</xdr:colOff>
      <xdr:row>29</xdr:row>
      <xdr:rowOff>28575</xdr:rowOff>
    </xdr:from>
    <xdr:to>
      <xdr:col>3</xdr:col>
      <xdr:colOff>552448</xdr:colOff>
      <xdr:row>31</xdr:row>
      <xdr:rowOff>161924</xdr:rowOff>
    </xdr:to>
    <xdr:pic>
      <xdr:nvPicPr>
        <xdr:cNvPr id="27" name="Picture 26" descr="Sherbrooke Phoenix">
          <a:extLst>
            <a:ext uri="{FF2B5EF4-FFF2-40B4-BE49-F238E27FC236}">
              <a16:creationId xmlns:a16="http://schemas.microsoft.com/office/drawing/2014/main" id="{29342D58-E982-48A4-B7B4-B4B080973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49" y="62093475"/>
          <a:ext cx="514349" cy="514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23</xdr:row>
      <xdr:rowOff>38100</xdr:rowOff>
    </xdr:from>
    <xdr:to>
      <xdr:col>17</xdr:col>
      <xdr:colOff>514350</xdr:colOff>
      <xdr:row>25</xdr:row>
      <xdr:rowOff>171450</xdr:rowOff>
    </xdr:to>
    <xdr:pic>
      <xdr:nvPicPr>
        <xdr:cNvPr id="28" name="Picture 27" descr="Acadie-Bathurst Titan">
          <a:extLst>
            <a:ext uri="{FF2B5EF4-FFF2-40B4-BE49-F238E27FC236}">
              <a16:creationId xmlns:a16="http://schemas.microsoft.com/office/drawing/2014/main" id="{DBFA2F26-8A06-48DF-9550-3D657A677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60960000"/>
          <a:ext cx="5143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19050</xdr:rowOff>
    </xdr:from>
    <xdr:to>
      <xdr:col>10</xdr:col>
      <xdr:colOff>542925</xdr:colOff>
      <xdr:row>25</xdr:row>
      <xdr:rowOff>180975</xdr:rowOff>
    </xdr:to>
    <xdr:pic>
      <xdr:nvPicPr>
        <xdr:cNvPr id="29" name="Picture 28" descr="Halifax Mooseheads">
          <a:extLst>
            <a:ext uri="{FF2B5EF4-FFF2-40B4-BE49-F238E27FC236}">
              <a16:creationId xmlns:a16="http://schemas.microsoft.com/office/drawing/2014/main" id="{AA13CB77-EC9E-4CE4-9360-DC6EDB58C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60940950"/>
          <a:ext cx="5429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200025</xdr:colOff>
      <xdr:row>23</xdr:row>
      <xdr:rowOff>38100</xdr:rowOff>
    </xdr:from>
    <xdr:to>
      <xdr:col>4</xdr:col>
      <xdr:colOff>81260</xdr:colOff>
      <xdr:row>25</xdr:row>
      <xdr:rowOff>161925</xdr:rowOff>
    </xdr:to>
    <xdr:pic>
      <xdr:nvPicPr>
        <xdr:cNvPr id="30" name="Picture 29" descr="Saint John Sea Dogs">
          <a:extLst>
            <a:ext uri="{FF2B5EF4-FFF2-40B4-BE49-F238E27FC236}">
              <a16:creationId xmlns:a16="http://schemas.microsoft.com/office/drawing/2014/main" id="{A79D76A9-7750-4B93-B64D-0CAE1102916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333" b="15556"/>
        <a:stretch/>
      </xdr:blipFill>
      <xdr:spPr bwMode="auto">
        <a:xfrm>
          <a:off x="962025" y="60960000"/>
          <a:ext cx="709910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38100</xdr:rowOff>
    </xdr:from>
    <xdr:to>
      <xdr:col>4</xdr:col>
      <xdr:colOff>77443</xdr:colOff>
      <xdr:row>19</xdr:row>
      <xdr:rowOff>161925</xdr:rowOff>
    </xdr:to>
    <xdr:pic>
      <xdr:nvPicPr>
        <xdr:cNvPr id="31" name="Picture 30" descr="Moncton Wildcats">
          <a:extLst>
            <a:ext uri="{FF2B5EF4-FFF2-40B4-BE49-F238E27FC236}">
              <a16:creationId xmlns:a16="http://schemas.microsoft.com/office/drawing/2014/main" id="{02A162ED-CCF7-425A-A845-ED6749C0532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889" b="14444"/>
        <a:stretch/>
      </xdr:blipFill>
      <xdr:spPr bwMode="auto">
        <a:xfrm>
          <a:off x="1009650" y="59817000"/>
          <a:ext cx="658468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38100</xdr:colOff>
      <xdr:row>17</xdr:row>
      <xdr:rowOff>47625</xdr:rowOff>
    </xdr:from>
    <xdr:to>
      <xdr:col>10</xdr:col>
      <xdr:colOff>552449</xdr:colOff>
      <xdr:row>19</xdr:row>
      <xdr:rowOff>180974</xdr:rowOff>
    </xdr:to>
    <xdr:pic>
      <xdr:nvPicPr>
        <xdr:cNvPr id="32" name="Picture 31" descr="Cape Breton Eagles">
          <a:extLst>
            <a:ext uri="{FF2B5EF4-FFF2-40B4-BE49-F238E27FC236}">
              <a16:creationId xmlns:a16="http://schemas.microsoft.com/office/drawing/2014/main" id="{4424FFC2-690E-4C0A-8BDB-C4B164C3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9826525"/>
          <a:ext cx="514349" cy="514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17</xdr:row>
      <xdr:rowOff>38100</xdr:rowOff>
    </xdr:from>
    <xdr:to>
      <xdr:col>17</xdr:col>
      <xdr:colOff>523875</xdr:colOff>
      <xdr:row>19</xdr:row>
      <xdr:rowOff>180975</xdr:rowOff>
    </xdr:to>
    <xdr:pic>
      <xdr:nvPicPr>
        <xdr:cNvPr id="33" name="Picture 32" descr="Charlottetown Islanders">
          <a:extLst>
            <a:ext uri="{FF2B5EF4-FFF2-40B4-BE49-F238E27FC236}">
              <a16:creationId xmlns:a16="http://schemas.microsoft.com/office/drawing/2014/main" id="{DDC9B608-5EDA-4FE4-8D6F-E57C4EDC6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59817000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11</xdr:row>
      <xdr:rowOff>47624</xdr:rowOff>
    </xdr:from>
    <xdr:to>
      <xdr:col>17</xdr:col>
      <xdr:colOff>523875</xdr:colOff>
      <xdr:row>13</xdr:row>
      <xdr:rowOff>190499</xdr:rowOff>
    </xdr:to>
    <xdr:pic>
      <xdr:nvPicPr>
        <xdr:cNvPr id="34" name="Picture 33" descr="Baie-Comeau Drakkar">
          <a:extLst>
            <a:ext uri="{FF2B5EF4-FFF2-40B4-BE49-F238E27FC236}">
              <a16:creationId xmlns:a16="http://schemas.microsoft.com/office/drawing/2014/main" id="{EF69ED5B-AD61-4B2C-89CC-1262BC37C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58683524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28576</xdr:colOff>
      <xdr:row>11</xdr:row>
      <xdr:rowOff>47625</xdr:rowOff>
    </xdr:from>
    <xdr:to>
      <xdr:col>10</xdr:col>
      <xdr:colOff>542926</xdr:colOff>
      <xdr:row>13</xdr:row>
      <xdr:rowOff>180975</xdr:rowOff>
    </xdr:to>
    <xdr:pic>
      <xdr:nvPicPr>
        <xdr:cNvPr id="35" name="Picture 34" descr="Quebec Remparts">
          <a:extLst>
            <a:ext uri="{FF2B5EF4-FFF2-40B4-BE49-F238E27FC236}">
              <a16:creationId xmlns:a16="http://schemas.microsoft.com/office/drawing/2014/main" id="{890717D2-8106-4AAA-9C45-F0879663F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6" y="58683525"/>
          <a:ext cx="5143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28576</xdr:colOff>
      <xdr:row>11</xdr:row>
      <xdr:rowOff>28575</xdr:rowOff>
    </xdr:from>
    <xdr:to>
      <xdr:col>4</xdr:col>
      <xdr:colOff>1</xdr:colOff>
      <xdr:row>14</xdr:row>
      <xdr:rowOff>9525</xdr:rowOff>
    </xdr:to>
    <xdr:pic>
      <xdr:nvPicPr>
        <xdr:cNvPr id="36" name="Picture 35" descr="Shawinigan Cataractes">
          <a:extLst>
            <a:ext uri="{FF2B5EF4-FFF2-40B4-BE49-F238E27FC236}">
              <a16:creationId xmlns:a16="http://schemas.microsoft.com/office/drawing/2014/main" id="{EDE1A2F2-666E-4C1F-8A1F-042A2020E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6" y="58664475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285750</xdr:colOff>
      <xdr:row>5</xdr:row>
      <xdr:rowOff>28575</xdr:rowOff>
    </xdr:from>
    <xdr:to>
      <xdr:col>18</xdr:col>
      <xdr:colOff>39461</xdr:colOff>
      <xdr:row>7</xdr:row>
      <xdr:rowOff>152400</xdr:rowOff>
    </xdr:to>
    <xdr:pic>
      <xdr:nvPicPr>
        <xdr:cNvPr id="37" name="Picture 36" descr="Victoriaville Tigres">
          <a:extLst>
            <a:ext uri="{FF2B5EF4-FFF2-40B4-BE49-F238E27FC236}">
              <a16:creationId xmlns:a16="http://schemas.microsoft.com/office/drawing/2014/main" id="{9B4E0543-03DE-4808-8DC5-67F50898D2A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889" b="13333"/>
        <a:stretch/>
      </xdr:blipFill>
      <xdr:spPr bwMode="auto">
        <a:xfrm>
          <a:off x="5848350" y="57521475"/>
          <a:ext cx="649061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28575</xdr:colOff>
      <xdr:row>5</xdr:row>
      <xdr:rowOff>28575</xdr:rowOff>
    </xdr:from>
    <xdr:to>
      <xdr:col>10</xdr:col>
      <xdr:colOff>552450</xdr:colOff>
      <xdr:row>7</xdr:row>
      <xdr:rowOff>171450</xdr:rowOff>
    </xdr:to>
    <xdr:pic>
      <xdr:nvPicPr>
        <xdr:cNvPr id="38" name="Picture 37" descr="Rimouski Oceanic">
          <a:extLst>
            <a:ext uri="{FF2B5EF4-FFF2-40B4-BE49-F238E27FC236}">
              <a16:creationId xmlns:a16="http://schemas.microsoft.com/office/drawing/2014/main" id="{8A872E8D-C75B-4BC6-A253-D7C9BC164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57521475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28575</xdr:colOff>
      <xdr:row>5</xdr:row>
      <xdr:rowOff>28574</xdr:rowOff>
    </xdr:from>
    <xdr:to>
      <xdr:col>3</xdr:col>
      <xdr:colOff>552450</xdr:colOff>
      <xdr:row>7</xdr:row>
      <xdr:rowOff>171449</xdr:rowOff>
    </xdr:to>
    <xdr:pic>
      <xdr:nvPicPr>
        <xdr:cNvPr id="39" name="Picture 38" descr="Chicoutimi Sagueneens">
          <a:extLst>
            <a:ext uri="{FF2B5EF4-FFF2-40B4-BE49-F238E27FC236}">
              <a16:creationId xmlns:a16="http://schemas.microsoft.com/office/drawing/2014/main" id="{C08F4072-829E-49BD-9369-FF193BD62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57521474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499222</xdr:colOff>
      <xdr:row>0</xdr:row>
      <xdr:rowOff>28576</xdr:rowOff>
    </xdr:from>
    <xdr:to>
      <xdr:col>17</xdr:col>
      <xdr:colOff>108136</xdr:colOff>
      <xdr:row>2</xdr:row>
      <xdr:rowOff>142875</xdr:rowOff>
    </xdr:to>
    <xdr:pic>
      <xdr:nvPicPr>
        <xdr:cNvPr id="2" name="Picture 1" descr="Western Hockey League">
          <a:extLst>
            <a:ext uri="{FF2B5EF4-FFF2-40B4-BE49-F238E27FC236}">
              <a16:creationId xmlns:a16="http://schemas.microsoft.com/office/drawing/2014/main" id="{EC25A376-21AF-40E6-8775-42375EB05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0797" y="28576"/>
          <a:ext cx="504264" cy="571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76200</xdr:colOff>
      <xdr:row>19</xdr:row>
      <xdr:rowOff>47624</xdr:rowOff>
    </xdr:from>
    <xdr:to>
      <xdr:col>11</xdr:col>
      <xdr:colOff>76200</xdr:colOff>
      <xdr:row>21</xdr:row>
      <xdr:rowOff>173037</xdr:rowOff>
    </xdr:to>
    <xdr:pic>
      <xdr:nvPicPr>
        <xdr:cNvPr id="3" name="Picture 2" descr="Winnipeg Ice">
          <a:extLst>
            <a:ext uri="{FF2B5EF4-FFF2-40B4-BE49-F238E27FC236}">
              <a16:creationId xmlns:a16="http://schemas.microsoft.com/office/drawing/2014/main" id="{589691C2-E001-4262-A51C-E6B76F4CBF3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1" t="17777" r="-1111" b="21111"/>
        <a:stretch/>
      </xdr:blipFill>
      <xdr:spPr bwMode="auto">
        <a:xfrm>
          <a:off x="3238500" y="68475224"/>
          <a:ext cx="828675" cy="5064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190500</xdr:colOff>
      <xdr:row>51</xdr:row>
      <xdr:rowOff>28574</xdr:rowOff>
    </xdr:from>
    <xdr:to>
      <xdr:col>4</xdr:col>
      <xdr:colOff>104775</xdr:colOff>
      <xdr:row>53</xdr:row>
      <xdr:rowOff>151129</xdr:rowOff>
    </xdr:to>
    <xdr:pic>
      <xdr:nvPicPr>
        <xdr:cNvPr id="4" name="Picture 3" descr="Tri-City Americans">
          <a:extLst>
            <a:ext uri="{FF2B5EF4-FFF2-40B4-BE49-F238E27FC236}">
              <a16:creationId xmlns:a16="http://schemas.microsoft.com/office/drawing/2014/main" id="{94B3E3E4-63AD-4245-876B-CE6A62B65AB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445" b="17778"/>
        <a:stretch/>
      </xdr:blipFill>
      <xdr:spPr bwMode="auto">
        <a:xfrm>
          <a:off x="952500" y="74552174"/>
          <a:ext cx="742950" cy="503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295275</xdr:colOff>
      <xdr:row>45</xdr:row>
      <xdr:rowOff>38099</xdr:rowOff>
    </xdr:from>
    <xdr:to>
      <xdr:col>18</xdr:col>
      <xdr:colOff>28575</xdr:colOff>
      <xdr:row>47</xdr:row>
      <xdr:rowOff>167004</xdr:rowOff>
    </xdr:to>
    <xdr:pic>
      <xdr:nvPicPr>
        <xdr:cNvPr id="5" name="Picture 4" descr="Seattle Thunderbirds">
          <a:extLst>
            <a:ext uri="{FF2B5EF4-FFF2-40B4-BE49-F238E27FC236}">
              <a16:creationId xmlns:a16="http://schemas.microsoft.com/office/drawing/2014/main" id="{E2EE9BFF-B261-418A-BDB6-8FCAB44A217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000" b="8889"/>
        <a:stretch/>
      </xdr:blipFill>
      <xdr:spPr bwMode="auto">
        <a:xfrm>
          <a:off x="5857875" y="73418699"/>
          <a:ext cx="628650" cy="509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238125</xdr:colOff>
      <xdr:row>45</xdr:row>
      <xdr:rowOff>28575</xdr:rowOff>
    </xdr:from>
    <xdr:to>
      <xdr:col>11</xdr:col>
      <xdr:colOff>57150</xdr:colOff>
      <xdr:row>47</xdr:row>
      <xdr:rowOff>172932</xdr:rowOff>
    </xdr:to>
    <xdr:pic>
      <xdr:nvPicPr>
        <xdr:cNvPr id="6" name="Picture 5" descr="Spokane Chiefs">
          <a:extLst>
            <a:ext uri="{FF2B5EF4-FFF2-40B4-BE49-F238E27FC236}">
              <a16:creationId xmlns:a16="http://schemas.microsoft.com/office/drawing/2014/main" id="{CADA0D41-C801-43EE-B17A-8BCDC2836AC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889" b="10000"/>
        <a:stretch/>
      </xdr:blipFill>
      <xdr:spPr bwMode="auto">
        <a:xfrm>
          <a:off x="3400425" y="73409175"/>
          <a:ext cx="647700" cy="525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180975</xdr:colOff>
      <xdr:row>45</xdr:row>
      <xdr:rowOff>38100</xdr:rowOff>
    </xdr:from>
    <xdr:to>
      <xdr:col>3</xdr:col>
      <xdr:colOff>579197</xdr:colOff>
      <xdr:row>47</xdr:row>
      <xdr:rowOff>180974</xdr:rowOff>
    </xdr:to>
    <xdr:pic>
      <xdr:nvPicPr>
        <xdr:cNvPr id="7" name="Picture 6" descr="Everett Silvertips">
          <a:extLst>
            <a:ext uri="{FF2B5EF4-FFF2-40B4-BE49-F238E27FC236}">
              <a16:creationId xmlns:a16="http://schemas.microsoft.com/office/drawing/2014/main" id="{032366EB-8129-41AB-9DD4-B4511E393DA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2" t="11111" r="-2222" b="7779"/>
        <a:stretch/>
      </xdr:blipFill>
      <xdr:spPr bwMode="auto">
        <a:xfrm>
          <a:off x="942975" y="73418700"/>
          <a:ext cx="645872" cy="523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39</xdr:row>
      <xdr:rowOff>47625</xdr:rowOff>
    </xdr:from>
    <xdr:to>
      <xdr:col>3</xdr:col>
      <xdr:colOff>552450</xdr:colOff>
      <xdr:row>41</xdr:row>
      <xdr:rowOff>180975</xdr:rowOff>
    </xdr:to>
    <xdr:pic>
      <xdr:nvPicPr>
        <xdr:cNvPr id="8" name="Picture 7" descr="Kelowna Rockets">
          <a:extLst>
            <a:ext uri="{FF2B5EF4-FFF2-40B4-BE49-F238E27FC236}">
              <a16:creationId xmlns:a16="http://schemas.microsoft.com/office/drawing/2014/main" id="{BA02785E-68FE-4580-8E12-C3BDDA7F5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72285225"/>
          <a:ext cx="5143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39</xdr:row>
      <xdr:rowOff>38101</xdr:rowOff>
    </xdr:from>
    <xdr:to>
      <xdr:col>11</xdr:col>
      <xdr:colOff>89865</xdr:colOff>
      <xdr:row>41</xdr:row>
      <xdr:rowOff>171450</xdr:rowOff>
    </xdr:to>
    <xdr:pic>
      <xdr:nvPicPr>
        <xdr:cNvPr id="9" name="Picture 8" descr="Prince George Cougars">
          <a:extLst>
            <a:ext uri="{FF2B5EF4-FFF2-40B4-BE49-F238E27FC236}">
              <a16:creationId xmlns:a16="http://schemas.microsoft.com/office/drawing/2014/main" id="{27A4A3F4-7582-4C43-93C7-83FFB42271C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11" b="12223"/>
        <a:stretch/>
      </xdr:blipFill>
      <xdr:spPr bwMode="auto">
        <a:xfrm>
          <a:off x="3409950" y="72275701"/>
          <a:ext cx="670890" cy="514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39</xdr:row>
      <xdr:rowOff>38100</xdr:rowOff>
    </xdr:from>
    <xdr:to>
      <xdr:col>17</xdr:col>
      <xdr:colOff>533400</xdr:colOff>
      <xdr:row>42</xdr:row>
      <xdr:rowOff>0</xdr:rowOff>
    </xdr:to>
    <xdr:pic>
      <xdr:nvPicPr>
        <xdr:cNvPr id="10" name="Picture 9" descr="Portland Winterhawks">
          <a:extLst>
            <a:ext uri="{FF2B5EF4-FFF2-40B4-BE49-F238E27FC236}">
              <a16:creationId xmlns:a16="http://schemas.microsoft.com/office/drawing/2014/main" id="{F36E2B75-A3A5-48C4-B68B-3CAA447A2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72275700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33</xdr:row>
      <xdr:rowOff>57151</xdr:rowOff>
    </xdr:from>
    <xdr:to>
      <xdr:col>17</xdr:col>
      <xdr:colOff>571500</xdr:colOff>
      <xdr:row>35</xdr:row>
      <xdr:rowOff>152401</xdr:rowOff>
    </xdr:to>
    <xdr:pic>
      <xdr:nvPicPr>
        <xdr:cNvPr id="11" name="Picture 10" descr="Vancouver Giants">
          <a:extLst>
            <a:ext uri="{FF2B5EF4-FFF2-40B4-BE49-F238E27FC236}">
              <a16:creationId xmlns:a16="http://schemas.microsoft.com/office/drawing/2014/main" id="{F955DDD4-1547-4277-B1AA-09E6A85B83E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667" b="9999"/>
        <a:stretch/>
      </xdr:blipFill>
      <xdr:spPr bwMode="auto">
        <a:xfrm>
          <a:off x="5876925" y="71151751"/>
          <a:ext cx="5715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38101</xdr:colOff>
      <xdr:row>33</xdr:row>
      <xdr:rowOff>28576</xdr:rowOff>
    </xdr:from>
    <xdr:to>
      <xdr:col>10</xdr:col>
      <xdr:colOff>571501</xdr:colOff>
      <xdr:row>35</xdr:row>
      <xdr:rowOff>180976</xdr:rowOff>
    </xdr:to>
    <xdr:pic>
      <xdr:nvPicPr>
        <xdr:cNvPr id="12" name="Picture 11" descr="Victoria Royals">
          <a:extLst>
            <a:ext uri="{FF2B5EF4-FFF2-40B4-BE49-F238E27FC236}">
              <a16:creationId xmlns:a16="http://schemas.microsoft.com/office/drawing/2014/main" id="{CD271C7D-A32B-42DC-8523-CBEFA79B9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1" y="71123176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28575</xdr:colOff>
      <xdr:row>33</xdr:row>
      <xdr:rowOff>47624</xdr:rowOff>
    </xdr:from>
    <xdr:to>
      <xdr:col>3</xdr:col>
      <xdr:colOff>542924</xdr:colOff>
      <xdr:row>35</xdr:row>
      <xdr:rowOff>180973</xdr:rowOff>
    </xdr:to>
    <xdr:pic>
      <xdr:nvPicPr>
        <xdr:cNvPr id="13" name="Picture 12" descr="Kamloops Blazers">
          <a:extLst>
            <a:ext uri="{FF2B5EF4-FFF2-40B4-BE49-F238E27FC236}">
              <a16:creationId xmlns:a16="http://schemas.microsoft.com/office/drawing/2014/main" id="{1B8C2A6F-B3FD-4A66-AF2E-CE130B163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71142224"/>
          <a:ext cx="514349" cy="514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25</xdr:row>
      <xdr:rowOff>28575</xdr:rowOff>
    </xdr:from>
    <xdr:to>
      <xdr:col>17</xdr:col>
      <xdr:colOff>523875</xdr:colOff>
      <xdr:row>27</xdr:row>
      <xdr:rowOff>171450</xdr:rowOff>
    </xdr:to>
    <xdr:pic>
      <xdr:nvPicPr>
        <xdr:cNvPr id="14" name="Picture 13" descr="Moose Jaw Warriors">
          <a:extLst>
            <a:ext uri="{FF2B5EF4-FFF2-40B4-BE49-F238E27FC236}">
              <a16:creationId xmlns:a16="http://schemas.microsoft.com/office/drawing/2014/main" id="{82397DF4-8633-4FA2-B00D-BB9183902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69599175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</xdr:colOff>
      <xdr:row>25</xdr:row>
      <xdr:rowOff>38100</xdr:rowOff>
    </xdr:from>
    <xdr:to>
      <xdr:col>10</xdr:col>
      <xdr:colOff>533400</xdr:colOff>
      <xdr:row>27</xdr:row>
      <xdr:rowOff>171450</xdr:rowOff>
    </xdr:to>
    <xdr:pic>
      <xdr:nvPicPr>
        <xdr:cNvPr id="15" name="Picture 14" descr="Regina Pats">
          <a:extLst>
            <a:ext uri="{FF2B5EF4-FFF2-40B4-BE49-F238E27FC236}">
              <a16:creationId xmlns:a16="http://schemas.microsoft.com/office/drawing/2014/main" id="{21E92295-F5AF-4CEB-A11D-5F514AF5E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69608700"/>
          <a:ext cx="5143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25</xdr:row>
      <xdr:rowOff>28575</xdr:rowOff>
    </xdr:from>
    <xdr:to>
      <xdr:col>3</xdr:col>
      <xdr:colOff>552450</xdr:colOff>
      <xdr:row>27</xdr:row>
      <xdr:rowOff>161925</xdr:rowOff>
    </xdr:to>
    <xdr:pic>
      <xdr:nvPicPr>
        <xdr:cNvPr id="16" name="Picture 15" descr="Saskatoon Blades">
          <a:extLst>
            <a:ext uri="{FF2B5EF4-FFF2-40B4-BE49-F238E27FC236}">
              <a16:creationId xmlns:a16="http://schemas.microsoft.com/office/drawing/2014/main" id="{25252D18-466A-49D7-9F6C-F09C83937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69599175"/>
          <a:ext cx="5143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9525</xdr:colOff>
      <xdr:row>19</xdr:row>
      <xdr:rowOff>28575</xdr:rowOff>
    </xdr:from>
    <xdr:to>
      <xdr:col>17</xdr:col>
      <xdr:colOff>561975</xdr:colOff>
      <xdr:row>22</xdr:row>
      <xdr:rowOff>9525</xdr:rowOff>
    </xdr:to>
    <xdr:pic>
      <xdr:nvPicPr>
        <xdr:cNvPr id="17" name="Picture 16" descr="Brandon Wheat Kings">
          <a:extLst>
            <a:ext uri="{FF2B5EF4-FFF2-40B4-BE49-F238E27FC236}">
              <a16:creationId xmlns:a16="http://schemas.microsoft.com/office/drawing/2014/main" id="{D2A85732-2ED8-45B0-A489-D4482BB8C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68456175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19</xdr:row>
      <xdr:rowOff>28575</xdr:rowOff>
    </xdr:from>
    <xdr:to>
      <xdr:col>3</xdr:col>
      <xdr:colOff>571500</xdr:colOff>
      <xdr:row>21</xdr:row>
      <xdr:rowOff>180975</xdr:rowOff>
    </xdr:to>
    <xdr:pic>
      <xdr:nvPicPr>
        <xdr:cNvPr id="18" name="Picture 17" descr="Prince Albert Raiders">
          <a:extLst>
            <a:ext uri="{FF2B5EF4-FFF2-40B4-BE49-F238E27FC236}">
              <a16:creationId xmlns:a16="http://schemas.microsoft.com/office/drawing/2014/main" id="{CD2E9A4C-3E3F-4259-8B1F-FD21FC3AC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68456175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295275</xdr:colOff>
      <xdr:row>13</xdr:row>
      <xdr:rowOff>38100</xdr:rowOff>
    </xdr:from>
    <xdr:to>
      <xdr:col>17</xdr:col>
      <xdr:colOff>577770</xdr:colOff>
      <xdr:row>15</xdr:row>
      <xdr:rowOff>180975</xdr:rowOff>
    </xdr:to>
    <xdr:pic>
      <xdr:nvPicPr>
        <xdr:cNvPr id="19" name="Picture 18" descr="Swift Current Broncos">
          <a:extLst>
            <a:ext uri="{FF2B5EF4-FFF2-40B4-BE49-F238E27FC236}">
              <a16:creationId xmlns:a16="http://schemas.microsoft.com/office/drawing/2014/main" id="{463A5D5D-45D6-42CC-B1B3-59BB81ABCD9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222"/>
        <a:stretch/>
      </xdr:blipFill>
      <xdr:spPr bwMode="auto">
        <a:xfrm>
          <a:off x="5857875" y="67322700"/>
          <a:ext cx="596820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28575</xdr:colOff>
      <xdr:row>13</xdr:row>
      <xdr:rowOff>28574</xdr:rowOff>
    </xdr:from>
    <xdr:to>
      <xdr:col>10</xdr:col>
      <xdr:colOff>552450</xdr:colOff>
      <xdr:row>15</xdr:row>
      <xdr:rowOff>171449</xdr:rowOff>
    </xdr:to>
    <xdr:pic>
      <xdr:nvPicPr>
        <xdr:cNvPr id="20" name="Picture 19" descr="Red Deer Rebels">
          <a:extLst>
            <a:ext uri="{FF2B5EF4-FFF2-40B4-BE49-F238E27FC236}">
              <a16:creationId xmlns:a16="http://schemas.microsoft.com/office/drawing/2014/main" id="{16975878-58F2-45B6-881D-F954DC2ED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7313174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57150</xdr:rowOff>
    </xdr:from>
    <xdr:to>
      <xdr:col>4</xdr:col>
      <xdr:colOff>47625</xdr:colOff>
      <xdr:row>15</xdr:row>
      <xdr:rowOff>151130</xdr:rowOff>
    </xdr:to>
    <xdr:pic>
      <xdr:nvPicPr>
        <xdr:cNvPr id="21" name="Picture 20" descr="Calgary Hitmen">
          <a:extLst>
            <a:ext uri="{FF2B5EF4-FFF2-40B4-BE49-F238E27FC236}">
              <a16:creationId xmlns:a16="http://schemas.microsoft.com/office/drawing/2014/main" id="{B0AAECF4-F644-4BCF-B01D-7C3C409C0A4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11" b="13333"/>
        <a:stretch/>
      </xdr:blipFill>
      <xdr:spPr bwMode="auto">
        <a:xfrm>
          <a:off x="1009650" y="67341750"/>
          <a:ext cx="628650" cy="474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209549</xdr:colOff>
      <xdr:row>7</xdr:row>
      <xdr:rowOff>38099</xdr:rowOff>
    </xdr:from>
    <xdr:to>
      <xdr:col>4</xdr:col>
      <xdr:colOff>57150</xdr:colOff>
      <xdr:row>9</xdr:row>
      <xdr:rowOff>130493</xdr:rowOff>
    </xdr:to>
    <xdr:pic>
      <xdr:nvPicPr>
        <xdr:cNvPr id="22" name="Picture 21" descr="Edmonton Oil Kings">
          <a:extLst>
            <a:ext uri="{FF2B5EF4-FFF2-40B4-BE49-F238E27FC236}">
              <a16:creationId xmlns:a16="http://schemas.microsoft.com/office/drawing/2014/main" id="{7A5C69F4-BE95-4185-9800-8C1FBAE572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6" b="13333"/>
        <a:stretch/>
      </xdr:blipFill>
      <xdr:spPr bwMode="auto">
        <a:xfrm>
          <a:off x="971549" y="66179699"/>
          <a:ext cx="676276" cy="4733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95249</xdr:colOff>
      <xdr:row>7</xdr:row>
      <xdr:rowOff>47625</xdr:rowOff>
    </xdr:from>
    <xdr:to>
      <xdr:col>11</xdr:col>
      <xdr:colOff>213121</xdr:colOff>
      <xdr:row>9</xdr:row>
      <xdr:rowOff>171450</xdr:rowOff>
    </xdr:to>
    <xdr:pic>
      <xdr:nvPicPr>
        <xdr:cNvPr id="23" name="Picture 22" descr="Medicine Hat Tigers">
          <a:extLst>
            <a:ext uri="{FF2B5EF4-FFF2-40B4-BE49-F238E27FC236}">
              <a16:creationId xmlns:a16="http://schemas.microsoft.com/office/drawing/2014/main" id="{0ACDBFBC-AC19-4BDF-9845-0DF4B9A97C5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111" b="25555"/>
        <a:stretch/>
      </xdr:blipFill>
      <xdr:spPr bwMode="auto">
        <a:xfrm>
          <a:off x="3257549" y="66189225"/>
          <a:ext cx="946547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238125</xdr:colOff>
      <xdr:row>7</xdr:row>
      <xdr:rowOff>28574</xdr:rowOff>
    </xdr:from>
    <xdr:to>
      <xdr:col>18</xdr:col>
      <xdr:colOff>9525</xdr:colOff>
      <xdr:row>9</xdr:row>
      <xdr:rowOff>158749</xdr:rowOff>
    </xdr:to>
    <xdr:pic>
      <xdr:nvPicPr>
        <xdr:cNvPr id="24" name="Picture 23" descr="Lethbridge Hurricanes">
          <a:extLst>
            <a:ext uri="{FF2B5EF4-FFF2-40B4-BE49-F238E27FC236}">
              <a16:creationId xmlns:a16="http://schemas.microsoft.com/office/drawing/2014/main" id="{06701162-6B78-46FA-99E1-EF30A733015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000" b="13333"/>
        <a:stretch/>
      </xdr:blipFill>
      <xdr:spPr bwMode="auto">
        <a:xfrm>
          <a:off x="5800725" y="66170174"/>
          <a:ext cx="666750" cy="511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472524</xdr:colOff>
      <xdr:row>0</xdr:row>
      <xdr:rowOff>47625</xdr:rowOff>
    </xdr:from>
    <xdr:to>
      <xdr:col>17</xdr:col>
      <xdr:colOff>552450</xdr:colOff>
      <xdr:row>2</xdr:row>
      <xdr:rowOff>155363</xdr:rowOff>
    </xdr:to>
    <xdr:pic>
      <xdr:nvPicPr>
        <xdr:cNvPr id="11" name="Picture 10" descr="North American Hockey League">
          <a:extLst>
            <a:ext uri="{FF2B5EF4-FFF2-40B4-BE49-F238E27FC236}">
              <a16:creationId xmlns:a16="http://schemas.microsoft.com/office/drawing/2014/main" id="{F31C159E-1A34-4D9A-AF54-D88D79C0B20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445" b="24444"/>
        <a:stretch/>
      </xdr:blipFill>
      <xdr:spPr bwMode="auto">
        <a:xfrm>
          <a:off x="5454099" y="47625"/>
          <a:ext cx="975276" cy="5649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55</xdr:row>
      <xdr:rowOff>47625</xdr:rowOff>
    </xdr:from>
    <xdr:to>
      <xdr:col>3</xdr:col>
      <xdr:colOff>552450</xdr:colOff>
      <xdr:row>57</xdr:row>
      <xdr:rowOff>180975</xdr:rowOff>
    </xdr:to>
    <xdr:pic>
      <xdr:nvPicPr>
        <xdr:cNvPr id="12" name="Picture 11" descr="New Mexico Ice Wolves">
          <a:extLst>
            <a:ext uri="{FF2B5EF4-FFF2-40B4-BE49-F238E27FC236}">
              <a16:creationId xmlns:a16="http://schemas.microsoft.com/office/drawing/2014/main" id="{DBF3834C-A524-49B8-8272-529D7ABC1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86267925"/>
          <a:ext cx="5143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38099</xdr:colOff>
      <xdr:row>55</xdr:row>
      <xdr:rowOff>19050</xdr:rowOff>
    </xdr:from>
    <xdr:to>
      <xdr:col>10</xdr:col>
      <xdr:colOff>561974</xdr:colOff>
      <xdr:row>57</xdr:row>
      <xdr:rowOff>161925</xdr:rowOff>
    </xdr:to>
    <xdr:pic>
      <xdr:nvPicPr>
        <xdr:cNvPr id="13" name="Picture 12" descr="Odessa Jackalopes">
          <a:extLst>
            <a:ext uri="{FF2B5EF4-FFF2-40B4-BE49-F238E27FC236}">
              <a16:creationId xmlns:a16="http://schemas.microsoft.com/office/drawing/2014/main" id="{508B4997-BB2F-4614-830E-855CED9CA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49" y="86239350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28574</xdr:colOff>
      <xdr:row>49</xdr:row>
      <xdr:rowOff>38099</xdr:rowOff>
    </xdr:from>
    <xdr:to>
      <xdr:col>17</xdr:col>
      <xdr:colOff>542925</xdr:colOff>
      <xdr:row>51</xdr:row>
      <xdr:rowOff>171450</xdr:rowOff>
    </xdr:to>
    <xdr:pic>
      <xdr:nvPicPr>
        <xdr:cNvPr id="14" name="Picture 13" descr="Corpus Christi IceRays">
          <a:extLst>
            <a:ext uri="{FF2B5EF4-FFF2-40B4-BE49-F238E27FC236}">
              <a16:creationId xmlns:a16="http://schemas.microsoft.com/office/drawing/2014/main" id="{D47505CC-02FF-4CE9-BCE6-1A06104A1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499" y="85115399"/>
          <a:ext cx="514351" cy="514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28575</xdr:colOff>
      <xdr:row>49</xdr:row>
      <xdr:rowOff>28575</xdr:rowOff>
    </xdr:from>
    <xdr:to>
      <xdr:col>10</xdr:col>
      <xdr:colOff>542925</xdr:colOff>
      <xdr:row>51</xdr:row>
      <xdr:rowOff>161925</xdr:rowOff>
    </xdr:to>
    <xdr:pic>
      <xdr:nvPicPr>
        <xdr:cNvPr id="15" name="Picture 14" descr="Shreveport Mudbugs">
          <a:extLst>
            <a:ext uri="{FF2B5EF4-FFF2-40B4-BE49-F238E27FC236}">
              <a16:creationId xmlns:a16="http://schemas.microsoft.com/office/drawing/2014/main" id="{47D95820-A08B-4879-8206-45ED747D2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85105875"/>
          <a:ext cx="5143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38099</xdr:colOff>
      <xdr:row>49</xdr:row>
      <xdr:rowOff>28575</xdr:rowOff>
    </xdr:from>
    <xdr:to>
      <xdr:col>3</xdr:col>
      <xdr:colOff>542924</xdr:colOff>
      <xdr:row>51</xdr:row>
      <xdr:rowOff>152400</xdr:rowOff>
    </xdr:to>
    <xdr:pic>
      <xdr:nvPicPr>
        <xdr:cNvPr id="16" name="Picture 15" descr="Topeka Pilots">
          <a:extLst>
            <a:ext uri="{FF2B5EF4-FFF2-40B4-BE49-F238E27FC236}">
              <a16:creationId xmlns:a16="http://schemas.microsoft.com/office/drawing/2014/main" id="{08D84F66-C456-4C95-8E74-84379C5CF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49" y="85105875"/>
          <a:ext cx="50482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38100</xdr:colOff>
      <xdr:row>43</xdr:row>
      <xdr:rowOff>38100</xdr:rowOff>
    </xdr:from>
    <xdr:to>
      <xdr:col>17</xdr:col>
      <xdr:colOff>561975</xdr:colOff>
      <xdr:row>45</xdr:row>
      <xdr:rowOff>180975</xdr:rowOff>
    </xdr:to>
    <xdr:pic>
      <xdr:nvPicPr>
        <xdr:cNvPr id="17" name="Picture 16" descr="Amarillo Bulls">
          <a:extLst>
            <a:ext uri="{FF2B5EF4-FFF2-40B4-BE49-F238E27FC236}">
              <a16:creationId xmlns:a16="http://schemas.microsoft.com/office/drawing/2014/main" id="{A5C19C5C-FCD6-4C7C-A74F-975F10710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83972400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238126</xdr:colOff>
      <xdr:row>43</xdr:row>
      <xdr:rowOff>38100</xdr:rowOff>
    </xdr:from>
    <xdr:to>
      <xdr:col>10</xdr:col>
      <xdr:colOff>551392</xdr:colOff>
      <xdr:row>45</xdr:row>
      <xdr:rowOff>161925</xdr:rowOff>
    </xdr:to>
    <xdr:pic>
      <xdr:nvPicPr>
        <xdr:cNvPr id="18" name="Picture 17" descr="Lone Star Brahmas">
          <a:extLst>
            <a:ext uri="{FF2B5EF4-FFF2-40B4-BE49-F238E27FC236}">
              <a16:creationId xmlns:a16="http://schemas.microsoft.com/office/drawing/2014/main" id="{36712693-718D-45ED-BA2C-A1075A571DB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99"/>
        <a:stretch/>
      </xdr:blipFill>
      <xdr:spPr bwMode="auto">
        <a:xfrm>
          <a:off x="3400426" y="83972400"/>
          <a:ext cx="560916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28575</xdr:colOff>
      <xdr:row>43</xdr:row>
      <xdr:rowOff>38099</xdr:rowOff>
    </xdr:from>
    <xdr:to>
      <xdr:col>3</xdr:col>
      <xdr:colOff>552450</xdr:colOff>
      <xdr:row>45</xdr:row>
      <xdr:rowOff>180974</xdr:rowOff>
    </xdr:to>
    <xdr:pic>
      <xdr:nvPicPr>
        <xdr:cNvPr id="19" name="Picture 18" descr="Springfield Jr. Blues">
          <a:extLst>
            <a:ext uri="{FF2B5EF4-FFF2-40B4-BE49-F238E27FC236}">
              <a16:creationId xmlns:a16="http://schemas.microsoft.com/office/drawing/2014/main" id="{B7694768-577C-47F2-9D56-F95A61AF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83972399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304800</xdr:colOff>
      <xdr:row>37</xdr:row>
      <xdr:rowOff>38099</xdr:rowOff>
    </xdr:from>
    <xdr:to>
      <xdr:col>17</xdr:col>
      <xdr:colOff>514350</xdr:colOff>
      <xdr:row>39</xdr:row>
      <xdr:rowOff>180974</xdr:rowOff>
    </xdr:to>
    <xdr:pic>
      <xdr:nvPicPr>
        <xdr:cNvPr id="20" name="Picture 19" descr="Janesville Jets">
          <a:extLst>
            <a:ext uri="{FF2B5EF4-FFF2-40B4-BE49-F238E27FC236}">
              <a16:creationId xmlns:a16="http://schemas.microsoft.com/office/drawing/2014/main" id="{4F59A50E-7BA9-492E-9A82-CBF1531F2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0" y="82829399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37</xdr:row>
      <xdr:rowOff>38100</xdr:rowOff>
    </xdr:from>
    <xdr:to>
      <xdr:col>10</xdr:col>
      <xdr:colOff>533400</xdr:colOff>
      <xdr:row>40</xdr:row>
      <xdr:rowOff>0</xdr:rowOff>
    </xdr:to>
    <xdr:pic>
      <xdr:nvPicPr>
        <xdr:cNvPr id="21" name="Picture 20" descr="Minnesota Magicians">
          <a:extLst>
            <a:ext uri="{FF2B5EF4-FFF2-40B4-BE49-F238E27FC236}">
              <a16:creationId xmlns:a16="http://schemas.microsoft.com/office/drawing/2014/main" id="{4BBAA498-E073-4DC8-8E96-AD2B4A179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82829400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28575</xdr:colOff>
      <xdr:row>37</xdr:row>
      <xdr:rowOff>28575</xdr:rowOff>
    </xdr:from>
    <xdr:to>
      <xdr:col>3</xdr:col>
      <xdr:colOff>552450</xdr:colOff>
      <xdr:row>39</xdr:row>
      <xdr:rowOff>171450</xdr:rowOff>
    </xdr:to>
    <xdr:pic>
      <xdr:nvPicPr>
        <xdr:cNvPr id="22" name="Picture 21" descr="Kenai River Brown Bears">
          <a:extLst>
            <a:ext uri="{FF2B5EF4-FFF2-40B4-BE49-F238E27FC236}">
              <a16:creationId xmlns:a16="http://schemas.microsoft.com/office/drawing/2014/main" id="{85EA510B-5F50-45B2-B963-A7E246969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82819875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9525</xdr:colOff>
      <xdr:row>31</xdr:row>
      <xdr:rowOff>38100</xdr:rowOff>
    </xdr:from>
    <xdr:to>
      <xdr:col>17</xdr:col>
      <xdr:colOff>542925</xdr:colOff>
      <xdr:row>34</xdr:row>
      <xdr:rowOff>0</xdr:rowOff>
    </xdr:to>
    <xdr:pic>
      <xdr:nvPicPr>
        <xdr:cNvPr id="23" name="Picture 22" descr="Chippewa Steel">
          <a:extLst>
            <a:ext uri="{FF2B5EF4-FFF2-40B4-BE49-F238E27FC236}">
              <a16:creationId xmlns:a16="http://schemas.microsoft.com/office/drawing/2014/main" id="{6FD52E8C-1315-4DA2-8AF7-AA9B6B8D1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81686400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28574</xdr:colOff>
      <xdr:row>31</xdr:row>
      <xdr:rowOff>28574</xdr:rowOff>
    </xdr:from>
    <xdr:to>
      <xdr:col>10</xdr:col>
      <xdr:colOff>552449</xdr:colOff>
      <xdr:row>33</xdr:row>
      <xdr:rowOff>171449</xdr:rowOff>
    </xdr:to>
    <xdr:pic>
      <xdr:nvPicPr>
        <xdr:cNvPr id="24" name="Picture 23" descr="Fairbanks Ice Dogs">
          <a:extLst>
            <a:ext uri="{FF2B5EF4-FFF2-40B4-BE49-F238E27FC236}">
              <a16:creationId xmlns:a16="http://schemas.microsoft.com/office/drawing/2014/main" id="{1FACB43C-D339-4AA9-94BB-BE7E92B57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4" y="81676874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31</xdr:row>
      <xdr:rowOff>28575</xdr:rowOff>
    </xdr:from>
    <xdr:to>
      <xdr:col>3</xdr:col>
      <xdr:colOff>552451</xdr:colOff>
      <xdr:row>34</xdr:row>
      <xdr:rowOff>1</xdr:rowOff>
    </xdr:to>
    <xdr:pic>
      <xdr:nvPicPr>
        <xdr:cNvPr id="25" name="Picture 24" descr="Maine Nordiques">
          <a:extLst>
            <a:ext uri="{FF2B5EF4-FFF2-40B4-BE49-F238E27FC236}">
              <a16:creationId xmlns:a16="http://schemas.microsoft.com/office/drawing/2014/main" id="{197FB5F4-CC54-449C-9946-9039636B9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81676875"/>
          <a:ext cx="542926" cy="542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</xdr:colOff>
      <xdr:row>25</xdr:row>
      <xdr:rowOff>38101</xdr:rowOff>
    </xdr:from>
    <xdr:to>
      <xdr:col>17</xdr:col>
      <xdr:colOff>523875</xdr:colOff>
      <xdr:row>27</xdr:row>
      <xdr:rowOff>180975</xdr:rowOff>
    </xdr:to>
    <xdr:pic>
      <xdr:nvPicPr>
        <xdr:cNvPr id="26" name="Picture 25" descr="Northeast Generals">
          <a:extLst>
            <a:ext uri="{FF2B5EF4-FFF2-40B4-BE49-F238E27FC236}">
              <a16:creationId xmlns:a16="http://schemas.microsoft.com/office/drawing/2014/main" id="{9F8293C0-8016-46CE-A7CA-BE047973A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6" y="80543401"/>
          <a:ext cx="523874" cy="523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25</xdr:row>
      <xdr:rowOff>19050</xdr:rowOff>
    </xdr:from>
    <xdr:to>
      <xdr:col>11</xdr:col>
      <xdr:colOff>0</xdr:colOff>
      <xdr:row>28</xdr:row>
      <xdr:rowOff>28575</xdr:rowOff>
    </xdr:to>
    <xdr:pic>
      <xdr:nvPicPr>
        <xdr:cNvPr id="27" name="Picture 26" descr="Jamestown Rebels">
          <a:extLst>
            <a:ext uri="{FF2B5EF4-FFF2-40B4-BE49-F238E27FC236}">
              <a16:creationId xmlns:a16="http://schemas.microsoft.com/office/drawing/2014/main" id="{BE779A4D-79CB-4E3C-8B4C-05970F1E3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80524350"/>
          <a:ext cx="58102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</xdr:colOff>
      <xdr:row>25</xdr:row>
      <xdr:rowOff>28575</xdr:rowOff>
    </xdr:from>
    <xdr:to>
      <xdr:col>3</xdr:col>
      <xdr:colOff>552451</xdr:colOff>
      <xdr:row>28</xdr:row>
      <xdr:rowOff>9525</xdr:rowOff>
    </xdr:to>
    <xdr:pic>
      <xdr:nvPicPr>
        <xdr:cNvPr id="28" name="Picture 27" descr="Maryland Black Bears">
          <a:extLst>
            <a:ext uri="{FF2B5EF4-FFF2-40B4-BE49-F238E27FC236}">
              <a16:creationId xmlns:a16="http://schemas.microsoft.com/office/drawing/2014/main" id="{358247F3-5B6B-4EAE-8BDD-A12278A14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1" y="80533875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28575</xdr:colOff>
      <xdr:row>19</xdr:row>
      <xdr:rowOff>19050</xdr:rowOff>
    </xdr:from>
    <xdr:to>
      <xdr:col>17</xdr:col>
      <xdr:colOff>561975</xdr:colOff>
      <xdr:row>21</xdr:row>
      <xdr:rowOff>171450</xdr:rowOff>
    </xdr:to>
    <xdr:pic>
      <xdr:nvPicPr>
        <xdr:cNvPr id="29" name="Picture 28" descr="Wilkes-Barre/Scranton Knights">
          <a:extLst>
            <a:ext uri="{FF2B5EF4-FFF2-40B4-BE49-F238E27FC236}">
              <a16:creationId xmlns:a16="http://schemas.microsoft.com/office/drawing/2014/main" id="{D9D3F57F-B426-4B42-83A0-3BDFD11CA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0" y="79381350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38100</xdr:colOff>
      <xdr:row>19</xdr:row>
      <xdr:rowOff>38100</xdr:rowOff>
    </xdr:from>
    <xdr:to>
      <xdr:col>10</xdr:col>
      <xdr:colOff>561975</xdr:colOff>
      <xdr:row>21</xdr:row>
      <xdr:rowOff>180975</xdr:rowOff>
    </xdr:to>
    <xdr:pic>
      <xdr:nvPicPr>
        <xdr:cNvPr id="30" name="Picture 29" descr="Johnstown Tomahawks">
          <a:extLst>
            <a:ext uri="{FF2B5EF4-FFF2-40B4-BE49-F238E27FC236}">
              <a16:creationId xmlns:a16="http://schemas.microsoft.com/office/drawing/2014/main" id="{3A57B189-B71F-453F-8032-1BF694816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79400400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19</xdr:row>
      <xdr:rowOff>9525</xdr:rowOff>
    </xdr:from>
    <xdr:to>
      <xdr:col>3</xdr:col>
      <xdr:colOff>561974</xdr:colOff>
      <xdr:row>21</xdr:row>
      <xdr:rowOff>180974</xdr:rowOff>
    </xdr:to>
    <xdr:pic>
      <xdr:nvPicPr>
        <xdr:cNvPr id="31" name="Picture 30" descr="New Jersey Titans">
          <a:extLst>
            <a:ext uri="{FF2B5EF4-FFF2-40B4-BE49-F238E27FC236}">
              <a16:creationId xmlns:a16="http://schemas.microsoft.com/office/drawing/2014/main" id="{514B0D94-D48E-4F8B-A0D4-9DD761CB7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79371825"/>
          <a:ext cx="552449" cy="552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13</xdr:row>
      <xdr:rowOff>38100</xdr:rowOff>
    </xdr:from>
    <xdr:to>
      <xdr:col>17</xdr:col>
      <xdr:colOff>523875</xdr:colOff>
      <xdr:row>15</xdr:row>
      <xdr:rowOff>180975</xdr:rowOff>
    </xdr:to>
    <xdr:pic>
      <xdr:nvPicPr>
        <xdr:cNvPr id="32" name="Picture 31" descr="St. Cloud Blizzard">
          <a:extLst>
            <a:ext uri="{FF2B5EF4-FFF2-40B4-BE49-F238E27FC236}">
              <a16:creationId xmlns:a16="http://schemas.microsoft.com/office/drawing/2014/main" id="{179893F4-8B5C-45BD-B310-918327C0B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78257400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209550</xdr:colOff>
      <xdr:row>13</xdr:row>
      <xdr:rowOff>57150</xdr:rowOff>
    </xdr:from>
    <xdr:to>
      <xdr:col>11</xdr:col>
      <xdr:colOff>14397</xdr:colOff>
      <xdr:row>15</xdr:row>
      <xdr:rowOff>171449</xdr:rowOff>
    </xdr:to>
    <xdr:pic>
      <xdr:nvPicPr>
        <xdr:cNvPr id="33" name="Picture 32" descr="Minnesota Wilderness">
          <a:extLst>
            <a:ext uri="{FF2B5EF4-FFF2-40B4-BE49-F238E27FC236}">
              <a16:creationId xmlns:a16="http://schemas.microsoft.com/office/drawing/2014/main" id="{E16C8672-FDA5-4786-AE6E-0B91AF897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78276450"/>
          <a:ext cx="633522" cy="495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190500</xdr:colOff>
      <xdr:row>13</xdr:row>
      <xdr:rowOff>19050</xdr:rowOff>
    </xdr:from>
    <xdr:to>
      <xdr:col>4</xdr:col>
      <xdr:colOff>104775</xdr:colOff>
      <xdr:row>15</xdr:row>
      <xdr:rowOff>166370</xdr:rowOff>
    </xdr:to>
    <xdr:pic>
      <xdr:nvPicPr>
        <xdr:cNvPr id="34" name="Picture 33" descr="Minot Minotauros">
          <a:extLst>
            <a:ext uri="{FF2B5EF4-FFF2-40B4-BE49-F238E27FC236}">
              <a16:creationId xmlns:a16="http://schemas.microsoft.com/office/drawing/2014/main" id="{26D30A1C-D57E-4117-898E-56A9E0AA926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222" b="16667"/>
        <a:stretch/>
      </xdr:blipFill>
      <xdr:spPr bwMode="auto">
        <a:xfrm>
          <a:off x="952500" y="78238350"/>
          <a:ext cx="742950" cy="528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38101</xdr:colOff>
      <xdr:row>7</xdr:row>
      <xdr:rowOff>38100</xdr:rowOff>
    </xdr:from>
    <xdr:to>
      <xdr:col>17</xdr:col>
      <xdr:colOff>561975</xdr:colOff>
      <xdr:row>9</xdr:row>
      <xdr:rowOff>180974</xdr:rowOff>
    </xdr:to>
    <xdr:pic>
      <xdr:nvPicPr>
        <xdr:cNvPr id="35" name="Picture 34" descr="Austin Bruins">
          <a:extLst>
            <a:ext uri="{FF2B5EF4-FFF2-40B4-BE49-F238E27FC236}">
              <a16:creationId xmlns:a16="http://schemas.microsoft.com/office/drawing/2014/main" id="{D7D36EF2-9854-444C-B70C-A3F0C6ED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6" y="77114400"/>
          <a:ext cx="523874" cy="523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47625</xdr:colOff>
      <xdr:row>7</xdr:row>
      <xdr:rowOff>28575</xdr:rowOff>
    </xdr:from>
    <xdr:to>
      <xdr:col>10</xdr:col>
      <xdr:colOff>561975</xdr:colOff>
      <xdr:row>9</xdr:row>
      <xdr:rowOff>161925</xdr:rowOff>
    </xdr:to>
    <xdr:pic>
      <xdr:nvPicPr>
        <xdr:cNvPr id="36" name="Picture 35" descr="Bismarck Bobcats">
          <a:extLst>
            <a:ext uri="{FF2B5EF4-FFF2-40B4-BE49-F238E27FC236}">
              <a16:creationId xmlns:a16="http://schemas.microsoft.com/office/drawing/2014/main" id="{C4D4797A-C496-4135-AE09-4ECB2BFC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77104875"/>
          <a:ext cx="5143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28575</xdr:colOff>
      <xdr:row>7</xdr:row>
      <xdr:rowOff>38099</xdr:rowOff>
    </xdr:from>
    <xdr:to>
      <xdr:col>3</xdr:col>
      <xdr:colOff>552450</xdr:colOff>
      <xdr:row>9</xdr:row>
      <xdr:rowOff>180974</xdr:rowOff>
    </xdr:to>
    <xdr:pic>
      <xdr:nvPicPr>
        <xdr:cNvPr id="37" name="Picture 36" descr="Aberdeen Wings">
          <a:extLst>
            <a:ext uri="{FF2B5EF4-FFF2-40B4-BE49-F238E27FC236}">
              <a16:creationId xmlns:a16="http://schemas.microsoft.com/office/drawing/2014/main" id="{FB8D74B9-D15B-47BC-BF91-22E235A54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77114399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F5E30-4459-4543-97DF-1B0BE74867EA}">
  <dimension ref="A1:W610"/>
  <sheetViews>
    <sheetView tabSelected="1" zoomScaleNormal="100" workbookViewId="0"/>
  </sheetViews>
  <sheetFormatPr defaultRowHeight="15.75" x14ac:dyDescent="0.25"/>
  <cols>
    <col min="1" max="1" width="5.7109375" style="1" customWidth="1"/>
    <col min="2" max="2" width="8.28515625" style="1" customWidth="1"/>
    <col min="3" max="3" width="3.5703125" style="1" customWidth="1"/>
    <col min="4" max="4" width="7.85546875" style="1" customWidth="1"/>
    <col min="5" max="5" width="5.7109375" style="1" customWidth="1"/>
    <col min="6" max="6" width="6" style="1" customWidth="1"/>
    <col min="7" max="7" width="6.140625" style="1" customWidth="1"/>
    <col min="8" max="8" width="6" style="1" customWidth="1"/>
    <col min="9" max="9" width="8.28515625" style="1" customWidth="1"/>
    <col min="10" max="10" width="7" style="1" customWidth="1"/>
    <col min="11" max="11" width="7.85546875" style="1" customWidth="1"/>
    <col min="12" max="12" width="5.7109375" style="1" customWidth="1"/>
    <col min="13" max="15" width="5.85546875" style="1" customWidth="1"/>
    <col min="16" max="19" width="5.7109375" style="1" customWidth="1"/>
    <col min="20" max="20" width="6.7109375" style="1" customWidth="1"/>
    <col min="21" max="21" width="8.7109375" style="1" customWidth="1"/>
    <col min="22" max="22" width="6.7109375" style="1" customWidth="1"/>
    <col min="23" max="24" width="5.7109375" style="1" customWidth="1"/>
    <col min="25" max="16384" width="9.140625" style="1"/>
  </cols>
  <sheetData>
    <row r="1" spans="1:23" x14ac:dyDescent="0.25">
      <c r="B1" s="1" t="s">
        <v>0</v>
      </c>
    </row>
    <row r="2" spans="1:23" x14ac:dyDescent="0.25">
      <c r="B2" s="1" t="s">
        <v>1</v>
      </c>
    </row>
    <row r="3" spans="1:23" x14ac:dyDescent="0.25">
      <c r="B3" s="1" t="s">
        <v>100</v>
      </c>
    </row>
    <row r="4" spans="1:23" x14ac:dyDescent="0.25">
      <c r="B4" s="1" t="s">
        <v>101</v>
      </c>
    </row>
    <row r="7" spans="1:23" ht="13.5" customHeight="1" x14ac:dyDescent="0.25">
      <c r="A7" s="2"/>
      <c r="B7" s="45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7"/>
      <c r="R7" s="2"/>
      <c r="S7" s="2"/>
    </row>
    <row r="8" spans="1:23" ht="18" customHeight="1" x14ac:dyDescent="0.35">
      <c r="A8" s="2"/>
      <c r="B8" s="48" t="s">
        <v>26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50"/>
      <c r="O8" s="51"/>
      <c r="P8"/>
      <c r="Q8" s="6"/>
      <c r="R8" s="2"/>
      <c r="S8" s="2"/>
    </row>
    <row r="9" spans="1:23" ht="13.5" customHeight="1" x14ac:dyDescent="0.25">
      <c r="A9" s="2"/>
      <c r="B9" s="52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4"/>
      <c r="R9" s="2"/>
      <c r="S9" s="2"/>
    </row>
    <row r="10" spans="1:23" ht="13.5" customHeight="1" x14ac:dyDescent="0.25"/>
    <row r="11" spans="1:23" ht="13.5" customHeight="1" x14ac:dyDescent="0.25">
      <c r="B11" s="3" t="s">
        <v>27</v>
      </c>
    </row>
    <row r="12" spans="1:23" ht="13.5" customHeight="1" x14ac:dyDescent="0.25">
      <c r="B12" s="1" t="s">
        <v>28</v>
      </c>
    </row>
    <row r="13" spans="1:23" ht="13.5" customHeight="1" x14ac:dyDescent="0.25">
      <c r="S13" s="56"/>
      <c r="T13" s="59"/>
      <c r="U13" s="59"/>
      <c r="V13" s="59"/>
      <c r="W13" s="56"/>
    </row>
    <row r="14" spans="1:23" ht="13.5" customHeight="1" x14ac:dyDescent="0.25">
      <c r="S14" s="59"/>
      <c r="T14" s="59"/>
      <c r="U14" s="59"/>
      <c r="V14" s="59"/>
      <c r="W14" s="59"/>
    </row>
    <row r="15" spans="1:23" ht="13.5" customHeight="1" x14ac:dyDescent="0.25">
      <c r="B15" s="41" t="s">
        <v>23</v>
      </c>
      <c r="C15" s="42"/>
      <c r="D15" s="43"/>
      <c r="E15" s="43"/>
      <c r="F15" s="43"/>
      <c r="G15" s="44"/>
      <c r="I15" s="37" t="s">
        <v>19</v>
      </c>
      <c r="J15" s="38"/>
      <c r="K15" s="39"/>
      <c r="L15" s="39"/>
      <c r="M15" s="39"/>
      <c r="N15" s="40"/>
      <c r="S15" s="56"/>
      <c r="T15" s="56"/>
      <c r="U15" s="56"/>
      <c r="V15" s="57"/>
      <c r="W15" s="57"/>
    </row>
    <row r="16" spans="1:23" ht="13.5" customHeight="1" x14ac:dyDescent="0.25">
      <c r="B16" s="5"/>
      <c r="C16" s="4"/>
      <c r="D16"/>
      <c r="E16" s="4"/>
      <c r="F16" s="4"/>
      <c r="G16" s="6"/>
      <c r="I16" s="5"/>
      <c r="J16" s="4"/>
      <c r="K16"/>
      <c r="L16" s="4"/>
      <c r="M16" s="4"/>
      <c r="N16" s="6"/>
      <c r="S16" s="60"/>
      <c r="T16" s="60"/>
      <c r="U16" s="60"/>
      <c r="V16" s="60"/>
      <c r="W16" s="60"/>
    </row>
    <row r="17" spans="2:23" ht="13.5" customHeight="1" x14ac:dyDescent="0.25">
      <c r="B17" s="5"/>
      <c r="C17" s="4"/>
      <c r="D17" s="4"/>
      <c r="E17" s="4"/>
      <c r="F17" s="4"/>
      <c r="G17" s="6"/>
      <c r="I17" s="5"/>
      <c r="J17" s="4"/>
      <c r="K17" s="4"/>
      <c r="L17" s="4"/>
      <c r="M17" s="4"/>
      <c r="N17" s="6"/>
      <c r="S17" s="60"/>
      <c r="T17" s="60"/>
      <c r="U17" s="60"/>
      <c r="V17" s="60"/>
      <c r="W17" s="60"/>
    </row>
    <row r="18" spans="2:23" ht="13.5" customHeight="1" x14ac:dyDescent="0.25">
      <c r="B18" s="5"/>
      <c r="C18" s="4"/>
      <c r="D18" s="4"/>
      <c r="E18" s="4"/>
      <c r="F18" s="4"/>
      <c r="G18" s="6"/>
      <c r="I18" s="5"/>
      <c r="J18" s="4"/>
      <c r="K18" s="4"/>
      <c r="L18" s="4"/>
      <c r="M18" s="4"/>
      <c r="N18" s="6"/>
      <c r="S18" s="60"/>
      <c r="T18" s="60"/>
      <c r="U18" s="60"/>
      <c r="V18" s="60"/>
      <c r="W18" s="60"/>
    </row>
    <row r="19" spans="2:23" ht="13.5" customHeight="1" x14ac:dyDescent="0.25">
      <c r="B19" s="7" t="s">
        <v>24</v>
      </c>
      <c r="C19" s="8">
        <v>53</v>
      </c>
      <c r="D19" s="8" t="s">
        <v>21</v>
      </c>
      <c r="E19" s="8" t="s">
        <v>25</v>
      </c>
      <c r="F19" s="9" t="s">
        <v>3</v>
      </c>
      <c r="G19" s="10">
        <v>0</v>
      </c>
      <c r="I19" s="7" t="s">
        <v>20</v>
      </c>
      <c r="J19" s="8">
        <v>82</v>
      </c>
      <c r="K19" s="8" t="s">
        <v>21</v>
      </c>
      <c r="L19" s="8" t="s">
        <v>22</v>
      </c>
      <c r="M19" s="8">
        <v>-2</v>
      </c>
      <c r="N19" s="10" t="s">
        <v>3</v>
      </c>
      <c r="S19" s="60"/>
      <c r="T19" s="60"/>
      <c r="U19" s="60"/>
      <c r="V19" s="60"/>
      <c r="W19" s="60"/>
    </row>
    <row r="20" spans="2:23" ht="13.5" customHeight="1" x14ac:dyDescent="0.25">
      <c r="S20" s="60"/>
      <c r="T20" s="60"/>
      <c r="U20" s="60"/>
      <c r="V20" s="60"/>
      <c r="W20" s="60"/>
    </row>
    <row r="21" spans="2:23" ht="13.5" customHeight="1" x14ac:dyDescent="0.25">
      <c r="B21" s="11" t="s">
        <v>29</v>
      </c>
      <c r="S21" s="60"/>
      <c r="T21" s="60"/>
      <c r="U21" s="60"/>
      <c r="V21" s="60"/>
      <c r="W21" s="60"/>
    </row>
    <row r="22" spans="2:23" ht="13.5" customHeight="1" x14ac:dyDescent="0.25">
      <c r="B22" s="1" t="s">
        <v>102</v>
      </c>
      <c r="S22" s="58"/>
      <c r="T22" s="58"/>
      <c r="U22" s="58"/>
      <c r="V22" s="58"/>
      <c r="W22" s="58"/>
    </row>
    <row r="23" spans="2:23" ht="13.5" customHeight="1" x14ac:dyDescent="0.25">
      <c r="B23" s="1" t="s">
        <v>30</v>
      </c>
      <c r="S23" s="56"/>
      <c r="T23" s="59"/>
      <c r="U23" s="59"/>
      <c r="V23" s="59"/>
      <c r="W23" s="56"/>
    </row>
    <row r="24" spans="2:23" ht="13.5" customHeight="1" x14ac:dyDescent="0.25">
      <c r="B24" s="1" t="s">
        <v>31</v>
      </c>
      <c r="S24" s="57"/>
      <c r="T24" s="59"/>
      <c r="U24" s="59"/>
      <c r="V24" s="59"/>
      <c r="W24" s="56"/>
    </row>
    <row r="25" spans="2:23" ht="13.5" customHeight="1" x14ac:dyDescent="0.25">
      <c r="C25" s="1" t="s">
        <v>32</v>
      </c>
      <c r="S25" s="59"/>
      <c r="T25" s="59"/>
      <c r="U25" s="59"/>
      <c r="V25" s="59"/>
      <c r="W25" s="59"/>
    </row>
    <row r="26" spans="2:23" ht="13.5" customHeight="1" x14ac:dyDescent="0.25">
      <c r="C26" s="1" t="s">
        <v>33</v>
      </c>
      <c r="S26" s="56"/>
      <c r="T26" s="56"/>
      <c r="U26" s="56"/>
      <c r="V26" s="56"/>
      <c r="W26" s="57"/>
    </row>
    <row r="27" spans="2:23" ht="13.5" customHeight="1" x14ac:dyDescent="0.25">
      <c r="C27" s="1" t="s">
        <v>34</v>
      </c>
    </row>
    <row r="28" spans="2:23" ht="13.5" customHeight="1" x14ac:dyDescent="0.25">
      <c r="B28" s="1" t="s">
        <v>103</v>
      </c>
    </row>
    <row r="29" spans="2:23" ht="13.5" customHeight="1" x14ac:dyDescent="0.25">
      <c r="B29" s="12" t="s">
        <v>35</v>
      </c>
    </row>
    <row r="30" spans="2:23" ht="13.5" customHeight="1" x14ac:dyDescent="0.25">
      <c r="B30" s="12" t="s">
        <v>36</v>
      </c>
    </row>
    <row r="31" spans="2:23" ht="13.5" customHeight="1" x14ac:dyDescent="0.25">
      <c r="C31" s="1" t="s">
        <v>37</v>
      </c>
    </row>
    <row r="32" spans="2:23" ht="13.5" customHeight="1" x14ac:dyDescent="0.25"/>
    <row r="33" spans="2:16" ht="13.5" customHeight="1" x14ac:dyDescent="0.25"/>
    <row r="34" spans="2:16" ht="13.5" customHeight="1" x14ac:dyDescent="0.25">
      <c r="D34" s="13" t="s">
        <v>6</v>
      </c>
      <c r="E34" s="14"/>
      <c r="F34" s="15">
        <v>1</v>
      </c>
      <c r="G34" s="16">
        <v>2</v>
      </c>
      <c r="H34" s="61">
        <v>3</v>
      </c>
      <c r="I34" s="16" t="s">
        <v>38</v>
      </c>
      <c r="J34" s="16" t="s">
        <v>7</v>
      </c>
      <c r="K34" s="62"/>
      <c r="L34" s="62"/>
      <c r="M34" s="62"/>
      <c r="N34" s="62"/>
      <c r="O34" s="62"/>
      <c r="P34" s="62"/>
    </row>
    <row r="35" spans="2:16" ht="13.5" customHeight="1" x14ac:dyDescent="0.25">
      <c r="B35" s="1" t="s">
        <v>39</v>
      </c>
      <c r="D35" s="13" t="s">
        <v>8</v>
      </c>
      <c r="E35" s="14"/>
      <c r="F35" s="15"/>
      <c r="G35" s="16"/>
      <c r="H35" s="61"/>
      <c r="I35" s="16"/>
      <c r="J35" s="16"/>
      <c r="K35" s="62"/>
      <c r="L35" s="62"/>
      <c r="M35" s="62"/>
      <c r="N35" s="62"/>
      <c r="O35" s="62"/>
      <c r="P35" s="62"/>
    </row>
    <row r="36" spans="2:16" ht="13.5" customHeight="1" x14ac:dyDescent="0.25">
      <c r="B36" s="1" t="s">
        <v>40</v>
      </c>
      <c r="D36" s="13" t="s">
        <v>46</v>
      </c>
      <c r="E36" s="14"/>
      <c r="F36" s="15"/>
      <c r="G36" s="16"/>
      <c r="H36" s="61"/>
      <c r="I36" s="16"/>
      <c r="J36" s="16"/>
      <c r="K36" s="62"/>
      <c r="L36" s="62"/>
      <c r="M36" s="62"/>
      <c r="N36" s="62"/>
      <c r="O36" s="62"/>
      <c r="P36" s="62"/>
    </row>
    <row r="37" spans="2:16" ht="13.5" customHeight="1" x14ac:dyDescent="0.25"/>
    <row r="38" spans="2:16" ht="13.5" customHeight="1" x14ac:dyDescent="0.25">
      <c r="B38" s="1" t="s">
        <v>42</v>
      </c>
    </row>
    <row r="39" spans="2:16" ht="13.5" customHeight="1" x14ac:dyDescent="0.25">
      <c r="B39" s="12" t="s">
        <v>43</v>
      </c>
    </row>
    <row r="40" spans="2:16" ht="13.5" customHeight="1" x14ac:dyDescent="0.25">
      <c r="B40" s="12" t="s">
        <v>44</v>
      </c>
    </row>
    <row r="41" spans="2:16" ht="13.5" customHeight="1" x14ac:dyDescent="0.25">
      <c r="B41" s="1" t="s">
        <v>45</v>
      </c>
    </row>
    <row r="42" spans="2:16" ht="13.5" customHeight="1" x14ac:dyDescent="0.25"/>
    <row r="43" spans="2:16" ht="13.5" customHeight="1" x14ac:dyDescent="0.25">
      <c r="B43" s="11" t="s">
        <v>47</v>
      </c>
    </row>
    <row r="44" spans="2:16" ht="13.5" customHeight="1" x14ac:dyDescent="0.25">
      <c r="B44" s="1" t="s">
        <v>48</v>
      </c>
      <c r="L44" s="18"/>
    </row>
    <row r="45" spans="2:16" ht="13.5" customHeight="1" x14ac:dyDescent="0.25">
      <c r="B45" s="1" t="s">
        <v>49</v>
      </c>
      <c r="L45" s="18"/>
      <c r="M45" s="18"/>
      <c r="N45" s="18"/>
    </row>
    <row r="46" spans="2:16" ht="13.5" customHeight="1" x14ac:dyDescent="0.25"/>
    <row r="47" spans="2:16" ht="13.5" customHeight="1" x14ac:dyDescent="0.25">
      <c r="B47" s="11" t="s">
        <v>50</v>
      </c>
    </row>
    <row r="48" spans="2:16" ht="13.5" customHeight="1" x14ac:dyDescent="0.25">
      <c r="B48" s="1" t="s">
        <v>48</v>
      </c>
    </row>
    <row r="49" spans="2:14" ht="13.5" customHeight="1" x14ac:dyDescent="0.25">
      <c r="B49" s="1" t="s">
        <v>49</v>
      </c>
    </row>
    <row r="50" spans="2:14" ht="13.5" customHeight="1" x14ac:dyDescent="0.25"/>
    <row r="51" spans="2:14" ht="13.5" customHeight="1" x14ac:dyDescent="0.25">
      <c r="B51" s="11" t="s">
        <v>51</v>
      </c>
    </row>
    <row r="52" spans="2:14" ht="13.5" customHeight="1" x14ac:dyDescent="0.25">
      <c r="B52" s="1" t="s">
        <v>48</v>
      </c>
      <c r="K52" s="18"/>
      <c r="L52" s="18"/>
      <c r="M52" s="18"/>
    </row>
    <row r="53" spans="2:14" ht="13.5" customHeight="1" x14ac:dyDescent="0.25">
      <c r="B53" s="1" t="s">
        <v>49</v>
      </c>
      <c r="K53" s="18"/>
      <c r="L53" s="18"/>
      <c r="M53" s="18"/>
      <c r="N53" s="18"/>
    </row>
    <row r="54" spans="2:14" ht="13.5" customHeight="1" x14ac:dyDescent="0.25"/>
    <row r="55" spans="2:14" ht="13.5" customHeight="1" x14ac:dyDescent="0.25">
      <c r="B55" s="1" t="s">
        <v>52</v>
      </c>
    </row>
    <row r="56" spans="2:14" ht="13.5" customHeight="1" x14ac:dyDescent="0.25">
      <c r="B56" s="1" t="s">
        <v>53</v>
      </c>
    </row>
    <row r="57" spans="2:14" ht="13.5" customHeight="1" x14ac:dyDescent="0.25"/>
    <row r="58" spans="2:14" ht="13.5" customHeight="1" x14ac:dyDescent="0.25">
      <c r="B58" s="1" t="s">
        <v>99</v>
      </c>
    </row>
    <row r="59" spans="2:14" ht="13.5" customHeight="1" x14ac:dyDescent="0.25"/>
    <row r="60" spans="2:14" ht="13.5" customHeight="1" x14ac:dyDescent="0.25"/>
    <row r="61" spans="2:14" ht="13.5" customHeight="1" x14ac:dyDescent="0.25">
      <c r="B61" s="11" t="s">
        <v>9</v>
      </c>
    </row>
    <row r="62" spans="2:14" ht="13.5" customHeight="1" x14ac:dyDescent="0.25">
      <c r="B62" s="1" t="s">
        <v>97</v>
      </c>
    </row>
    <row r="63" spans="2:14" ht="13.5" customHeight="1" x14ac:dyDescent="0.25">
      <c r="C63" s="1" t="s">
        <v>76</v>
      </c>
    </row>
    <row r="64" spans="2:14" ht="13.5" customHeight="1" x14ac:dyDescent="0.25"/>
    <row r="65" spans="2:13" ht="13.5" customHeight="1" x14ac:dyDescent="0.25">
      <c r="F65" s="18" t="s">
        <v>104</v>
      </c>
      <c r="G65" s="18"/>
      <c r="H65" s="18"/>
      <c r="I65" s="18"/>
      <c r="J65" s="18"/>
    </row>
    <row r="66" spans="2:13" ht="13.5" customHeight="1" x14ac:dyDescent="0.25">
      <c r="C66" s="1" t="s">
        <v>40</v>
      </c>
      <c r="F66" s="1" t="s">
        <v>78</v>
      </c>
      <c r="G66" s="18"/>
      <c r="H66" s="20"/>
      <c r="I66" s="18"/>
      <c r="J66" s="18"/>
    </row>
    <row r="67" spans="2:13" ht="13.5" customHeight="1" x14ac:dyDescent="0.25">
      <c r="F67" s="1" t="s">
        <v>79</v>
      </c>
      <c r="G67" s="18"/>
      <c r="H67" s="20"/>
      <c r="I67" s="18"/>
      <c r="J67" s="18"/>
    </row>
    <row r="68" spans="2:13" ht="13.5" customHeight="1" x14ac:dyDescent="0.25">
      <c r="C68" s="1" t="s">
        <v>39</v>
      </c>
      <c r="F68" s="1" t="s">
        <v>80</v>
      </c>
      <c r="G68" s="18"/>
      <c r="H68" s="21"/>
      <c r="I68" s="18"/>
      <c r="J68" s="18"/>
    </row>
    <row r="69" spans="2:13" ht="13.5" customHeight="1" x14ac:dyDescent="0.25">
      <c r="F69" s="1" t="s">
        <v>81</v>
      </c>
      <c r="G69" s="18"/>
      <c r="H69" s="21"/>
      <c r="I69" s="18"/>
      <c r="J69" s="18"/>
    </row>
    <row r="70" spans="2:13" ht="13.5" customHeight="1" x14ac:dyDescent="0.25">
      <c r="J70" s="18"/>
    </row>
    <row r="71" spans="2:13" ht="13.5" customHeight="1" x14ac:dyDescent="0.25">
      <c r="B71" s="1" t="s">
        <v>98</v>
      </c>
    </row>
    <row r="72" spans="2:13" ht="13.5" customHeight="1" x14ac:dyDescent="0.25"/>
    <row r="73" spans="2:13" ht="13.5" customHeight="1" x14ac:dyDescent="0.25">
      <c r="F73" s="18" t="s">
        <v>105</v>
      </c>
      <c r="G73" s="18"/>
      <c r="H73" s="18"/>
      <c r="I73" s="18"/>
      <c r="J73" s="18"/>
      <c r="K73" s="18"/>
    </row>
    <row r="74" spans="2:13" ht="13.5" customHeight="1" x14ac:dyDescent="0.25">
      <c r="C74" s="1" t="s">
        <v>40</v>
      </c>
      <c r="F74" s="21" t="s">
        <v>82</v>
      </c>
      <c r="G74" s="19"/>
      <c r="H74" s="18"/>
      <c r="I74" s="21" t="s">
        <v>83</v>
      </c>
      <c r="J74" s="18"/>
      <c r="K74" s="18"/>
    </row>
    <row r="75" spans="2:13" ht="13.5" customHeight="1" x14ac:dyDescent="0.25">
      <c r="C75" s="1" t="s">
        <v>39</v>
      </c>
      <c r="F75" s="21" t="s">
        <v>84</v>
      </c>
      <c r="G75" s="19"/>
      <c r="H75" s="18"/>
      <c r="I75" s="22" t="s">
        <v>85</v>
      </c>
      <c r="J75" s="18"/>
      <c r="K75" s="18"/>
    </row>
    <row r="76" spans="2:13" ht="13.5" customHeight="1" x14ac:dyDescent="0.25">
      <c r="E76" s="21"/>
      <c r="F76" s="19"/>
      <c r="G76" s="18"/>
      <c r="H76" s="22"/>
      <c r="I76" s="18"/>
      <c r="J76" s="18"/>
    </row>
    <row r="77" spans="2:13" ht="13.5" customHeight="1" x14ac:dyDescent="0.25">
      <c r="B77" s="1" t="s">
        <v>86</v>
      </c>
      <c r="G77" s="1" t="s">
        <v>10</v>
      </c>
      <c r="K77"/>
      <c r="L77"/>
      <c r="M77" s="63"/>
    </row>
    <row r="78" spans="2:13" ht="13.5" customHeight="1" x14ac:dyDescent="0.25">
      <c r="B78" s="23" t="s">
        <v>87</v>
      </c>
      <c r="C78" s="24"/>
      <c r="D78" s="16" t="s">
        <v>11</v>
      </c>
      <c r="G78" s="23" t="s">
        <v>12</v>
      </c>
      <c r="H78" s="24"/>
      <c r="I78" s="16" t="s">
        <v>11</v>
      </c>
      <c r="K78"/>
      <c r="L78"/>
      <c r="M78" s="63"/>
    </row>
    <row r="79" spans="2:13" ht="13.5" customHeight="1" x14ac:dyDescent="0.25">
      <c r="B79" s="25" t="s">
        <v>88</v>
      </c>
      <c r="C79" s="26"/>
      <c r="D79" s="27" t="s">
        <v>13</v>
      </c>
      <c r="G79" s="78" t="s">
        <v>107</v>
      </c>
      <c r="H79" s="78"/>
      <c r="I79" s="16">
        <v>-3</v>
      </c>
      <c r="K79"/>
      <c r="L79"/>
      <c r="M79" s="63"/>
    </row>
    <row r="80" spans="2:13" ht="13.5" customHeight="1" x14ac:dyDescent="0.25">
      <c r="B80" s="28" t="s">
        <v>89</v>
      </c>
      <c r="C80" s="29"/>
      <c r="D80" s="17" t="s">
        <v>5</v>
      </c>
      <c r="G80" s="78" t="s">
        <v>96</v>
      </c>
      <c r="H80" s="78"/>
      <c r="I80" s="16">
        <v>-2</v>
      </c>
      <c r="K80"/>
      <c r="L80"/>
      <c r="M80" s="63"/>
    </row>
    <row r="81" spans="2:19" ht="13.5" customHeight="1" x14ac:dyDescent="0.25">
      <c r="B81" s="30" t="s">
        <v>90</v>
      </c>
      <c r="C81" s="31"/>
      <c r="D81" s="32" t="s">
        <v>3</v>
      </c>
      <c r="G81" s="78" t="s">
        <v>95</v>
      </c>
      <c r="H81" s="78"/>
      <c r="I81" s="16">
        <v>-1</v>
      </c>
      <c r="K81"/>
      <c r="L81"/>
      <c r="M81" s="77"/>
    </row>
    <row r="82" spans="2:19" ht="13.5" customHeight="1" x14ac:dyDescent="0.25">
      <c r="G82" s="78" t="s">
        <v>94</v>
      </c>
      <c r="H82" s="78"/>
      <c r="I82" s="16">
        <v>0</v>
      </c>
      <c r="K82"/>
      <c r="L82"/>
      <c r="M82" s="77"/>
    </row>
    <row r="83" spans="2:19" ht="13.5" customHeight="1" x14ac:dyDescent="0.25">
      <c r="G83" s="78" t="s">
        <v>93</v>
      </c>
      <c r="H83" s="78"/>
      <c r="I83" s="17" t="s">
        <v>3</v>
      </c>
      <c r="K83"/>
      <c r="L83"/>
      <c r="M83" s="77"/>
    </row>
    <row r="84" spans="2:19" ht="13.5" customHeight="1" x14ac:dyDescent="0.25">
      <c r="G84" s="78" t="s">
        <v>92</v>
      </c>
      <c r="H84" s="78"/>
      <c r="I84" s="17" t="s">
        <v>5</v>
      </c>
    </row>
    <row r="85" spans="2:19" ht="13.5" customHeight="1" x14ac:dyDescent="0.25">
      <c r="G85" s="78" t="s">
        <v>91</v>
      </c>
      <c r="H85" s="78"/>
      <c r="I85" s="17" t="s">
        <v>13</v>
      </c>
    </row>
    <row r="86" spans="2:19" ht="13.5" customHeight="1" x14ac:dyDescent="0.25">
      <c r="B86" s="1" t="s">
        <v>15</v>
      </c>
    </row>
    <row r="87" spans="2:19" ht="13.5" customHeight="1" x14ac:dyDescent="0.25">
      <c r="B87" s="1" t="s">
        <v>68</v>
      </c>
    </row>
    <row r="88" spans="2:19" ht="13.5" customHeight="1" x14ac:dyDescent="0.25">
      <c r="B88" s="1" t="s">
        <v>16</v>
      </c>
    </row>
    <row r="89" spans="2:19" ht="13.5" customHeight="1" x14ac:dyDescent="0.25">
      <c r="B89" s="1" t="s">
        <v>54</v>
      </c>
      <c r="G89" s="18" t="s">
        <v>70</v>
      </c>
      <c r="H89" s="18" t="s">
        <v>17</v>
      </c>
      <c r="I89" s="18" t="s">
        <v>18</v>
      </c>
      <c r="J89" s="18" t="s">
        <v>55</v>
      </c>
      <c r="K89" s="18" t="s">
        <v>56</v>
      </c>
      <c r="L89" s="18" t="s">
        <v>57</v>
      </c>
      <c r="M89" s="18" t="s">
        <v>58</v>
      </c>
      <c r="N89" s="18" t="s">
        <v>59</v>
      </c>
      <c r="O89" s="33" t="s">
        <v>69</v>
      </c>
      <c r="P89" s="33" t="s">
        <v>58</v>
      </c>
      <c r="Q89" s="75" t="s">
        <v>75</v>
      </c>
      <c r="R89" s="33" t="s">
        <v>59</v>
      </c>
      <c r="S89" s="33" t="s">
        <v>77</v>
      </c>
    </row>
    <row r="90" spans="2:19" ht="13.5" customHeight="1" x14ac:dyDescent="0.25">
      <c r="B90" s="1" t="s">
        <v>60</v>
      </c>
      <c r="G90" s="18">
        <f>SUM(H90:K90)</f>
        <v>62</v>
      </c>
      <c r="H90" s="18">
        <v>38</v>
      </c>
      <c r="I90" s="18">
        <v>18</v>
      </c>
      <c r="J90" s="18">
        <v>3</v>
      </c>
      <c r="K90" s="18">
        <v>3</v>
      </c>
      <c r="L90" s="18">
        <v>82</v>
      </c>
      <c r="M90" s="18">
        <v>197</v>
      </c>
      <c r="N90" s="18">
        <v>154</v>
      </c>
      <c r="O90" s="76">
        <f>L90/(G90*2)</f>
        <v>0.66129032258064513</v>
      </c>
      <c r="P90" s="35">
        <f>M90/G90</f>
        <v>3.1774193548387095</v>
      </c>
      <c r="Q90" s="36">
        <f>P90*6</f>
        <v>19.064516129032256</v>
      </c>
      <c r="R90" s="35">
        <f>N90/G90</f>
        <v>2.4838709677419355</v>
      </c>
      <c r="S90" s="36">
        <f>(R90-3)*3</f>
        <v>-1.5483870967741935</v>
      </c>
    </row>
    <row r="91" spans="2:19" ht="13.5" customHeight="1" x14ac:dyDescent="0.25">
      <c r="B91" s="1" t="s">
        <v>61</v>
      </c>
      <c r="G91" s="18">
        <f>SUM(H91:K91)</f>
        <v>62</v>
      </c>
      <c r="H91" s="18">
        <v>37</v>
      </c>
      <c r="I91" s="18">
        <v>18</v>
      </c>
      <c r="J91" s="18">
        <v>3</v>
      </c>
      <c r="K91" s="18">
        <v>4</v>
      </c>
      <c r="L91" s="18">
        <v>81</v>
      </c>
      <c r="M91" s="18">
        <v>187</v>
      </c>
      <c r="N91" s="18">
        <v>157</v>
      </c>
      <c r="O91" s="76">
        <f>L91/(G91*2)</f>
        <v>0.65322580645161288</v>
      </c>
      <c r="P91" s="35">
        <f>M91/G91</f>
        <v>3.0161290322580645</v>
      </c>
      <c r="Q91" s="36">
        <f>P91*6</f>
        <v>18.096774193548388</v>
      </c>
      <c r="R91" s="35">
        <f>N91/G91</f>
        <v>2.532258064516129</v>
      </c>
      <c r="S91" s="36">
        <f>(R91-3)*3</f>
        <v>-1.403225806451613</v>
      </c>
    </row>
    <row r="92" spans="2:19" ht="13.5" customHeight="1" x14ac:dyDescent="0.25">
      <c r="B92" s="1" t="s">
        <v>62</v>
      </c>
      <c r="G92" s="18">
        <f>SUM(H92:K92)</f>
        <v>61</v>
      </c>
      <c r="H92" s="18">
        <v>34</v>
      </c>
      <c r="I92" s="18">
        <v>22</v>
      </c>
      <c r="J92" s="18">
        <v>5</v>
      </c>
      <c r="K92" s="18">
        <v>0</v>
      </c>
      <c r="L92" s="18">
        <v>73</v>
      </c>
      <c r="M92" s="18">
        <v>202</v>
      </c>
      <c r="N92" s="18">
        <v>172</v>
      </c>
      <c r="O92" s="76">
        <f>L92/(G92*2)</f>
        <v>0.59836065573770492</v>
      </c>
      <c r="P92" s="35">
        <f>M92/G92</f>
        <v>3.3114754098360657</v>
      </c>
      <c r="Q92" s="36">
        <f>P92*6</f>
        <v>19.868852459016395</v>
      </c>
      <c r="R92" s="35">
        <f>N92/G92</f>
        <v>2.819672131147541</v>
      </c>
      <c r="S92" s="36">
        <f>(R92-3)*3</f>
        <v>-0.54098360655737698</v>
      </c>
    </row>
    <row r="93" spans="2:19" ht="13.5" customHeight="1" x14ac:dyDescent="0.25">
      <c r="B93" s="1" t="s">
        <v>63</v>
      </c>
      <c r="G93" s="18">
        <f>SUM(H93:K93)</f>
        <v>62</v>
      </c>
      <c r="H93" s="18">
        <v>31</v>
      </c>
      <c r="I93" s="18">
        <v>20</v>
      </c>
      <c r="J93" s="18">
        <v>6</v>
      </c>
      <c r="K93" s="18">
        <v>5</v>
      </c>
      <c r="L93" s="18">
        <v>73</v>
      </c>
      <c r="M93" s="18">
        <v>171</v>
      </c>
      <c r="N93" s="18">
        <v>173</v>
      </c>
      <c r="O93" s="76">
        <f>L93/(G93*2)</f>
        <v>0.58870967741935487</v>
      </c>
      <c r="P93" s="35">
        <f>M93/G93</f>
        <v>2.7580645161290325</v>
      </c>
      <c r="Q93" s="36">
        <f>P93*6</f>
        <v>16.548387096774196</v>
      </c>
      <c r="R93" s="35">
        <f>N93/G93</f>
        <v>2.7903225806451615</v>
      </c>
      <c r="S93" s="36">
        <f>(R93-3)*3</f>
        <v>-0.62903225806451557</v>
      </c>
    </row>
    <row r="94" spans="2:19" ht="13.5" customHeight="1" x14ac:dyDescent="0.25">
      <c r="B94" s="1" t="s">
        <v>64</v>
      </c>
      <c r="G94" s="18">
        <f>SUM(H94:K94)</f>
        <v>63</v>
      </c>
      <c r="H94" s="18">
        <v>29</v>
      </c>
      <c r="I94" s="18">
        <v>26</v>
      </c>
      <c r="J94" s="18">
        <v>3</v>
      </c>
      <c r="K94" s="18">
        <v>5</v>
      </c>
      <c r="L94" s="18">
        <v>66</v>
      </c>
      <c r="M94" s="18">
        <v>164</v>
      </c>
      <c r="N94" s="18">
        <v>193</v>
      </c>
      <c r="O94" s="76">
        <f>L94/(G94*2)</f>
        <v>0.52380952380952384</v>
      </c>
      <c r="P94" s="35">
        <f>M94/G94</f>
        <v>2.6031746031746033</v>
      </c>
      <c r="Q94" s="36">
        <f>P94*6</f>
        <v>15.61904761904762</v>
      </c>
      <c r="R94" s="35">
        <f>N94/G94</f>
        <v>3.0634920634920637</v>
      </c>
      <c r="S94" s="36">
        <f>(R94-3)*3</f>
        <v>0.19047619047619113</v>
      </c>
    </row>
    <row r="95" spans="2:19" ht="13.5" customHeight="1" x14ac:dyDescent="0.25">
      <c r="B95" s="1" t="s">
        <v>65</v>
      </c>
      <c r="G95" s="18">
        <f>SUM(H95:K95)</f>
        <v>61</v>
      </c>
      <c r="H95" s="18">
        <v>31</v>
      </c>
      <c r="I95" s="18">
        <v>27</v>
      </c>
      <c r="J95" s="18">
        <v>3</v>
      </c>
      <c r="K95" s="18">
        <v>0</v>
      </c>
      <c r="L95" s="18">
        <v>65</v>
      </c>
      <c r="M95" s="18">
        <v>190</v>
      </c>
      <c r="N95" s="18">
        <v>186</v>
      </c>
      <c r="O95" s="76">
        <f>L95/(G95*2)</f>
        <v>0.53278688524590168</v>
      </c>
      <c r="P95" s="35">
        <f>M95/G95</f>
        <v>3.1147540983606556</v>
      </c>
      <c r="Q95" s="36">
        <f>P95*6</f>
        <v>18.688524590163933</v>
      </c>
      <c r="R95" s="35">
        <f>N95/G95</f>
        <v>3.0491803278688523</v>
      </c>
      <c r="S95" s="36">
        <f>(R95-3)*3</f>
        <v>0.14754098360655687</v>
      </c>
    </row>
    <row r="96" spans="2:19" ht="13.5" customHeight="1" x14ac:dyDescent="0.25">
      <c r="B96" s="1" t="s">
        <v>66</v>
      </c>
      <c r="G96" s="18">
        <f>SUM(H96:K96)</f>
        <v>62</v>
      </c>
      <c r="H96" s="18">
        <v>24</v>
      </c>
      <c r="I96" s="18">
        <v>28</v>
      </c>
      <c r="J96" s="18">
        <v>3</v>
      </c>
      <c r="K96" s="18">
        <v>7</v>
      </c>
      <c r="L96" s="18">
        <v>58</v>
      </c>
      <c r="M96" s="18">
        <v>161</v>
      </c>
      <c r="N96" s="18">
        <v>186</v>
      </c>
      <c r="O96" s="76">
        <f>L96/(G96*2)</f>
        <v>0.46774193548387094</v>
      </c>
      <c r="P96" s="35">
        <f>M96/G96</f>
        <v>2.596774193548387</v>
      </c>
      <c r="Q96" s="36">
        <f>P96*6</f>
        <v>15.580645161290322</v>
      </c>
      <c r="R96" s="35">
        <f>N96/G96</f>
        <v>3</v>
      </c>
      <c r="S96" s="36">
        <f>(R96-3)*3</f>
        <v>0</v>
      </c>
    </row>
    <row r="97" spans="2:19" ht="13.5" customHeight="1" x14ac:dyDescent="0.25">
      <c r="B97" s="1" t="s">
        <v>67</v>
      </c>
      <c r="G97" s="18">
        <f>SUM(H97:K97)</f>
        <v>63</v>
      </c>
      <c r="H97" s="18">
        <v>23</v>
      </c>
      <c r="I97" s="18">
        <v>33</v>
      </c>
      <c r="J97" s="18">
        <v>5</v>
      </c>
      <c r="K97" s="18">
        <v>2</v>
      </c>
      <c r="L97" s="18">
        <v>53</v>
      </c>
      <c r="M97" s="18">
        <v>152</v>
      </c>
      <c r="N97" s="18">
        <v>206</v>
      </c>
      <c r="O97" s="76">
        <f>L97/(G97*2)</f>
        <v>0.42063492063492064</v>
      </c>
      <c r="P97" s="35">
        <f>M97/G97</f>
        <v>2.4126984126984126</v>
      </c>
      <c r="Q97" s="36">
        <f>P97*6</f>
        <v>14.476190476190474</v>
      </c>
      <c r="R97" s="35">
        <f>N97/G97</f>
        <v>3.2698412698412698</v>
      </c>
      <c r="S97" s="36">
        <f>(R97-3)*3</f>
        <v>0.80952380952380931</v>
      </c>
    </row>
    <row r="98" spans="2:19" ht="13.5" customHeight="1" x14ac:dyDescent="0.25">
      <c r="B98" s="1" t="s">
        <v>106</v>
      </c>
      <c r="H98" s="18"/>
      <c r="I98" s="18"/>
      <c r="J98" s="34"/>
      <c r="L98" s="68" t="s">
        <v>72</v>
      </c>
      <c r="M98" s="69" t="s">
        <v>72</v>
      </c>
      <c r="N98" s="26"/>
      <c r="P98" s="66"/>
    </row>
    <row r="99" spans="2:19" ht="13.5" customHeight="1" x14ac:dyDescent="0.25">
      <c r="H99" s="18"/>
      <c r="I99" s="18"/>
      <c r="J99" s="67"/>
      <c r="K99" s="18"/>
      <c r="L99" s="70" t="s">
        <v>71</v>
      </c>
      <c r="M99" s="55" t="s">
        <v>73</v>
      </c>
      <c r="N99" s="71" t="s">
        <v>74</v>
      </c>
      <c r="O99" s="65"/>
      <c r="P99" s="66"/>
    </row>
    <row r="100" spans="2:19" ht="13.5" customHeight="1" x14ac:dyDescent="0.25">
      <c r="H100" s="18"/>
      <c r="I100" s="18"/>
      <c r="K100" s="18"/>
      <c r="L100" s="72">
        <v>1882</v>
      </c>
      <c r="M100" s="73">
        <v>5645</v>
      </c>
      <c r="N100" s="74">
        <v>2.9994686503719445</v>
      </c>
      <c r="O100" s="65"/>
      <c r="P100" s="66"/>
    </row>
    <row r="101" spans="2:19" ht="13.5" customHeight="1" x14ac:dyDescent="0.25">
      <c r="H101" s="18"/>
      <c r="I101" s="18"/>
      <c r="J101" s="34"/>
      <c r="K101" s="18"/>
      <c r="L101" s="18"/>
      <c r="M101" s="65"/>
      <c r="N101" s="64"/>
      <c r="O101" s="65"/>
      <c r="P101" s="64"/>
    </row>
    <row r="102" spans="2:19" ht="13.5" customHeight="1" x14ac:dyDescent="0.25">
      <c r="H102" s="18"/>
      <c r="I102" s="18"/>
      <c r="J102" s="34"/>
      <c r="K102" s="18"/>
      <c r="L102" s="18"/>
      <c r="M102" s="65"/>
      <c r="N102" s="66"/>
      <c r="O102" s="65"/>
      <c r="P102" s="66"/>
    </row>
    <row r="103" spans="2:19" ht="13.5" customHeight="1" x14ac:dyDescent="0.25">
      <c r="H103" s="18"/>
      <c r="I103" s="18"/>
      <c r="J103" s="34"/>
      <c r="K103" s="18"/>
      <c r="L103" s="18"/>
      <c r="M103" s="65"/>
      <c r="N103" s="66"/>
      <c r="O103" s="65"/>
      <c r="P103" s="66"/>
    </row>
    <row r="104" spans="2:19" ht="13.5" customHeight="1" x14ac:dyDescent="0.25">
      <c r="H104" s="18"/>
      <c r="I104" s="18"/>
      <c r="J104" s="34"/>
      <c r="K104" s="18"/>
      <c r="L104" s="18"/>
      <c r="M104" s="65"/>
      <c r="N104" s="66"/>
      <c r="O104" s="65"/>
      <c r="P104" s="66"/>
    </row>
    <row r="105" spans="2:19" ht="13.5" customHeight="1" x14ac:dyDescent="0.25">
      <c r="H105" s="18"/>
      <c r="I105" s="18"/>
      <c r="J105" s="34"/>
      <c r="K105" s="18"/>
      <c r="L105" s="18"/>
      <c r="M105" s="65"/>
      <c r="N105" s="66"/>
      <c r="O105" s="65"/>
      <c r="P105" s="66"/>
    </row>
    <row r="106" spans="2:19" ht="13.5" customHeight="1" x14ac:dyDescent="0.25"/>
    <row r="107" spans="2:19" ht="13.5" customHeight="1" x14ac:dyDescent="0.25"/>
    <row r="108" spans="2:19" ht="13.5" customHeight="1" x14ac:dyDescent="0.25">
      <c r="F108" s="63"/>
    </row>
    <row r="109" spans="2:19" ht="13.5" customHeight="1" x14ac:dyDescent="0.25">
      <c r="F109" s="63"/>
    </row>
    <row r="110" spans="2:19" ht="13.5" customHeight="1" x14ac:dyDescent="0.25">
      <c r="F110" s="63"/>
    </row>
    <row r="111" spans="2:19" ht="13.5" customHeight="1" x14ac:dyDescent="0.25">
      <c r="F111" s="63"/>
    </row>
    <row r="112" spans="2:19" ht="13.5" customHeight="1" x14ac:dyDescent="0.25">
      <c r="F112" s="63"/>
    </row>
    <row r="113" spans="6:6" ht="13.5" customHeight="1" x14ac:dyDescent="0.25">
      <c r="F113" s="63"/>
    </row>
    <row r="114" spans="6:6" ht="13.5" customHeight="1" x14ac:dyDescent="0.25">
      <c r="F114" s="63"/>
    </row>
    <row r="115" spans="6:6" ht="13.5" customHeight="1" x14ac:dyDescent="0.25">
      <c r="F115" s="63"/>
    </row>
    <row r="116" spans="6:6" ht="13.5" customHeight="1" x14ac:dyDescent="0.25">
      <c r="F116" s="63"/>
    </row>
    <row r="117" spans="6:6" ht="13.5" customHeight="1" x14ac:dyDescent="0.25"/>
    <row r="118" spans="6:6" ht="13.5" customHeight="1" x14ac:dyDescent="0.25"/>
    <row r="119" spans="6:6" ht="13.5" customHeight="1" x14ac:dyDescent="0.25"/>
    <row r="120" spans="6:6" ht="13.5" customHeight="1" x14ac:dyDescent="0.25"/>
    <row r="121" spans="6:6" ht="13.5" customHeight="1" x14ac:dyDescent="0.25"/>
    <row r="122" spans="6:6" ht="13.5" customHeight="1" x14ac:dyDescent="0.25"/>
    <row r="123" spans="6:6" ht="13.5" customHeight="1" x14ac:dyDescent="0.25"/>
    <row r="124" spans="6:6" ht="13.5" customHeight="1" x14ac:dyDescent="0.25"/>
    <row r="125" spans="6:6" ht="13.5" customHeight="1" x14ac:dyDescent="0.25"/>
    <row r="126" spans="6:6" ht="13.5" customHeight="1" x14ac:dyDescent="0.25"/>
    <row r="127" spans="6:6" ht="13.5" customHeight="1" x14ac:dyDescent="0.25"/>
    <row r="128" spans="6:6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  <row r="238" ht="13.5" customHeight="1" x14ac:dyDescent="0.25"/>
    <row r="239" ht="13.5" customHeight="1" x14ac:dyDescent="0.25"/>
    <row r="240" ht="13.5" customHeight="1" x14ac:dyDescent="0.25"/>
    <row r="241" ht="13.5" customHeight="1" x14ac:dyDescent="0.25"/>
    <row r="242" ht="13.5" customHeight="1" x14ac:dyDescent="0.25"/>
    <row r="243" ht="13.5" customHeight="1" x14ac:dyDescent="0.25"/>
    <row r="244" ht="13.5" customHeight="1" x14ac:dyDescent="0.25"/>
    <row r="245" ht="13.5" customHeight="1" x14ac:dyDescent="0.25"/>
    <row r="246" ht="13.5" customHeight="1" x14ac:dyDescent="0.25"/>
    <row r="247" ht="13.5" customHeight="1" x14ac:dyDescent="0.25"/>
    <row r="248" ht="13.5" customHeight="1" x14ac:dyDescent="0.25"/>
    <row r="249" ht="13.5" customHeight="1" x14ac:dyDescent="0.25"/>
    <row r="250" ht="13.5" customHeight="1" x14ac:dyDescent="0.25"/>
    <row r="251" ht="13.5" customHeight="1" x14ac:dyDescent="0.25"/>
    <row r="252" ht="13.5" customHeight="1" x14ac:dyDescent="0.25"/>
    <row r="253" ht="13.5" customHeight="1" x14ac:dyDescent="0.25"/>
    <row r="254" ht="13.5" customHeight="1" x14ac:dyDescent="0.25"/>
    <row r="255" ht="13.5" customHeight="1" x14ac:dyDescent="0.25"/>
    <row r="256" ht="13.5" customHeight="1" x14ac:dyDescent="0.25"/>
    <row r="257" ht="13.5" customHeight="1" x14ac:dyDescent="0.25"/>
    <row r="258" ht="13.5" customHeight="1" x14ac:dyDescent="0.25"/>
    <row r="259" ht="13.5" customHeight="1" x14ac:dyDescent="0.25"/>
    <row r="260" ht="13.5" customHeight="1" x14ac:dyDescent="0.25"/>
    <row r="261" ht="13.5" customHeight="1" x14ac:dyDescent="0.25"/>
    <row r="262" ht="13.5" customHeight="1" x14ac:dyDescent="0.25"/>
    <row r="263" ht="13.5" customHeight="1" x14ac:dyDescent="0.25"/>
    <row r="264" ht="13.5" customHeight="1" x14ac:dyDescent="0.25"/>
    <row r="265" ht="13.5" customHeight="1" x14ac:dyDescent="0.25"/>
    <row r="266" ht="13.5" customHeight="1" x14ac:dyDescent="0.25"/>
    <row r="267" ht="13.5" customHeight="1" x14ac:dyDescent="0.25"/>
    <row r="268" ht="13.5" customHeight="1" x14ac:dyDescent="0.25"/>
    <row r="269" ht="13.5" customHeight="1" x14ac:dyDescent="0.25"/>
    <row r="270" ht="13.5" customHeight="1" x14ac:dyDescent="0.25"/>
    <row r="271" ht="13.5" customHeight="1" x14ac:dyDescent="0.25"/>
    <row r="272" ht="13.5" customHeight="1" x14ac:dyDescent="0.25"/>
    <row r="273" ht="13.5" customHeight="1" x14ac:dyDescent="0.25"/>
    <row r="274" ht="13.5" customHeight="1" x14ac:dyDescent="0.25"/>
    <row r="275" ht="13.5" customHeight="1" x14ac:dyDescent="0.25"/>
    <row r="276" ht="13.5" customHeight="1" x14ac:dyDescent="0.25"/>
    <row r="277" ht="13.5" customHeight="1" x14ac:dyDescent="0.25"/>
    <row r="278" ht="13.5" customHeight="1" x14ac:dyDescent="0.25"/>
    <row r="279" ht="13.5" customHeight="1" x14ac:dyDescent="0.25"/>
    <row r="280" ht="13.5" customHeight="1" x14ac:dyDescent="0.25"/>
    <row r="281" ht="13.5" customHeight="1" x14ac:dyDescent="0.25"/>
    <row r="282" ht="13.5" customHeight="1" x14ac:dyDescent="0.25"/>
    <row r="283" ht="13.5" customHeight="1" x14ac:dyDescent="0.25"/>
    <row r="284" ht="13.5" customHeight="1" x14ac:dyDescent="0.25"/>
    <row r="285" ht="13.5" customHeight="1" x14ac:dyDescent="0.25"/>
    <row r="286" ht="13.5" customHeight="1" x14ac:dyDescent="0.25"/>
    <row r="287" ht="13.5" customHeight="1" x14ac:dyDescent="0.25"/>
    <row r="288" ht="13.5" customHeight="1" x14ac:dyDescent="0.25"/>
    <row r="289" ht="13.5" customHeight="1" x14ac:dyDescent="0.25"/>
    <row r="290" ht="13.5" customHeight="1" x14ac:dyDescent="0.25"/>
    <row r="291" ht="13.5" customHeight="1" x14ac:dyDescent="0.25"/>
    <row r="292" ht="13.5" customHeight="1" x14ac:dyDescent="0.25"/>
    <row r="293" ht="13.5" customHeight="1" x14ac:dyDescent="0.25"/>
    <row r="294" ht="13.5" customHeight="1" x14ac:dyDescent="0.25"/>
    <row r="295" ht="13.5" customHeight="1" x14ac:dyDescent="0.25"/>
    <row r="296" ht="13.5" customHeight="1" x14ac:dyDescent="0.25"/>
    <row r="297" ht="13.5" customHeight="1" x14ac:dyDescent="0.25"/>
    <row r="298" ht="13.5" customHeight="1" x14ac:dyDescent="0.25"/>
    <row r="299" ht="13.5" customHeight="1" x14ac:dyDescent="0.25"/>
    <row r="300" ht="13.5" customHeight="1" x14ac:dyDescent="0.25"/>
    <row r="301" ht="13.5" customHeight="1" x14ac:dyDescent="0.25"/>
    <row r="302" ht="13.5" customHeight="1" x14ac:dyDescent="0.25"/>
    <row r="303" ht="13.5" customHeight="1" x14ac:dyDescent="0.25"/>
    <row r="304" ht="13.5" customHeight="1" x14ac:dyDescent="0.25"/>
    <row r="305" ht="13.5" customHeight="1" x14ac:dyDescent="0.25"/>
    <row r="306" ht="13.5" customHeight="1" x14ac:dyDescent="0.25"/>
    <row r="307" ht="13.5" customHeight="1" x14ac:dyDescent="0.25"/>
    <row r="308" ht="13.5" customHeight="1" x14ac:dyDescent="0.25"/>
    <row r="309" ht="13.5" customHeight="1" x14ac:dyDescent="0.25"/>
    <row r="310" ht="13.5" customHeight="1" x14ac:dyDescent="0.25"/>
    <row r="311" ht="13.5" customHeight="1" x14ac:dyDescent="0.25"/>
    <row r="312" ht="13.5" customHeight="1" x14ac:dyDescent="0.25"/>
    <row r="313" ht="13.5" customHeight="1" x14ac:dyDescent="0.25"/>
    <row r="314" ht="13.5" customHeight="1" x14ac:dyDescent="0.25"/>
    <row r="315" ht="13.5" customHeight="1" x14ac:dyDescent="0.25"/>
    <row r="316" ht="13.5" customHeight="1" x14ac:dyDescent="0.25"/>
    <row r="317" ht="13.5" customHeight="1" x14ac:dyDescent="0.25"/>
    <row r="318" ht="13.5" customHeight="1" x14ac:dyDescent="0.25"/>
    <row r="319" ht="13.5" customHeight="1" x14ac:dyDescent="0.25"/>
    <row r="320" ht="13.5" customHeight="1" x14ac:dyDescent="0.25"/>
    <row r="321" ht="13.5" customHeight="1" x14ac:dyDescent="0.25"/>
    <row r="322" ht="13.5" customHeight="1" x14ac:dyDescent="0.25"/>
    <row r="323" ht="13.5" customHeight="1" x14ac:dyDescent="0.25"/>
    <row r="324" ht="13.5" customHeight="1" x14ac:dyDescent="0.25"/>
    <row r="325" ht="13.5" customHeight="1" x14ac:dyDescent="0.25"/>
    <row r="326" ht="13.5" customHeight="1" x14ac:dyDescent="0.25"/>
    <row r="327" ht="13.5" customHeight="1" x14ac:dyDescent="0.25"/>
    <row r="328" ht="13.5" customHeight="1" x14ac:dyDescent="0.25"/>
    <row r="329" ht="13.5" customHeight="1" x14ac:dyDescent="0.25"/>
    <row r="330" ht="13.5" customHeight="1" x14ac:dyDescent="0.25"/>
    <row r="331" ht="13.5" customHeight="1" x14ac:dyDescent="0.25"/>
    <row r="332" ht="13.5" customHeight="1" x14ac:dyDescent="0.25"/>
    <row r="333" ht="13.5" customHeight="1" x14ac:dyDescent="0.25"/>
    <row r="334" ht="13.5" customHeight="1" x14ac:dyDescent="0.25"/>
    <row r="335" ht="13.5" customHeight="1" x14ac:dyDescent="0.25"/>
    <row r="336" ht="13.5" customHeight="1" x14ac:dyDescent="0.25"/>
    <row r="337" ht="13.5" customHeight="1" x14ac:dyDescent="0.25"/>
    <row r="338" ht="13.5" customHeight="1" x14ac:dyDescent="0.25"/>
    <row r="339" ht="13.5" customHeight="1" x14ac:dyDescent="0.25"/>
    <row r="340" ht="13.5" customHeight="1" x14ac:dyDescent="0.25"/>
    <row r="341" ht="13.5" customHeight="1" x14ac:dyDescent="0.25"/>
    <row r="342" ht="13.5" customHeight="1" x14ac:dyDescent="0.25"/>
    <row r="343" ht="13.5" customHeight="1" x14ac:dyDescent="0.25"/>
    <row r="344" ht="13.5" customHeight="1" x14ac:dyDescent="0.25"/>
    <row r="345" ht="13.5" customHeight="1" x14ac:dyDescent="0.25"/>
    <row r="346" ht="13.5" customHeight="1" x14ac:dyDescent="0.25"/>
    <row r="347" ht="13.5" customHeight="1" x14ac:dyDescent="0.25"/>
    <row r="348" ht="13.5" customHeight="1" x14ac:dyDescent="0.25"/>
    <row r="349" ht="13.5" customHeight="1" x14ac:dyDescent="0.25"/>
    <row r="350" ht="13.5" customHeight="1" x14ac:dyDescent="0.25"/>
    <row r="351" ht="13.5" customHeight="1" x14ac:dyDescent="0.25"/>
    <row r="352" ht="13.5" customHeight="1" x14ac:dyDescent="0.25"/>
    <row r="353" ht="13.5" customHeight="1" x14ac:dyDescent="0.25"/>
    <row r="354" ht="13.5" customHeight="1" x14ac:dyDescent="0.25"/>
    <row r="355" ht="13.5" customHeight="1" x14ac:dyDescent="0.25"/>
    <row r="356" ht="13.5" customHeight="1" x14ac:dyDescent="0.25"/>
    <row r="357" ht="13.5" customHeight="1" x14ac:dyDescent="0.25"/>
    <row r="358" ht="13.5" customHeight="1" x14ac:dyDescent="0.25"/>
    <row r="359" ht="13.5" customHeight="1" x14ac:dyDescent="0.25"/>
    <row r="360" ht="13.5" customHeight="1" x14ac:dyDescent="0.25"/>
    <row r="361" ht="13.5" customHeight="1" x14ac:dyDescent="0.25"/>
    <row r="362" ht="13.5" customHeight="1" x14ac:dyDescent="0.25"/>
    <row r="363" ht="13.5" customHeight="1" x14ac:dyDescent="0.25"/>
    <row r="364" ht="13.5" customHeight="1" x14ac:dyDescent="0.25"/>
    <row r="365" ht="13.5" customHeight="1" x14ac:dyDescent="0.25"/>
    <row r="366" ht="13.5" customHeight="1" x14ac:dyDescent="0.25"/>
    <row r="367" ht="13.5" customHeight="1" x14ac:dyDescent="0.25"/>
    <row r="368" ht="13.5" customHeight="1" x14ac:dyDescent="0.25"/>
    <row r="369" ht="13.5" customHeight="1" x14ac:dyDescent="0.25"/>
    <row r="370" ht="13.5" customHeight="1" x14ac:dyDescent="0.25"/>
    <row r="371" ht="13.5" customHeight="1" x14ac:dyDescent="0.25"/>
    <row r="372" ht="13.5" customHeight="1" x14ac:dyDescent="0.25"/>
    <row r="373" ht="13.5" customHeight="1" x14ac:dyDescent="0.25"/>
    <row r="374" ht="13.5" customHeight="1" x14ac:dyDescent="0.25"/>
    <row r="375" ht="13.5" customHeight="1" x14ac:dyDescent="0.25"/>
    <row r="376" ht="13.5" customHeight="1" x14ac:dyDescent="0.25"/>
    <row r="377" ht="13.5" customHeight="1" x14ac:dyDescent="0.25"/>
    <row r="378" ht="13.5" customHeight="1" x14ac:dyDescent="0.25"/>
    <row r="379" ht="13.5" customHeight="1" x14ac:dyDescent="0.25"/>
    <row r="380" ht="13.5" customHeight="1" x14ac:dyDescent="0.25"/>
    <row r="381" ht="13.5" customHeight="1" x14ac:dyDescent="0.25"/>
    <row r="382" ht="13.5" customHeight="1" x14ac:dyDescent="0.25"/>
    <row r="383" ht="13.5" customHeight="1" x14ac:dyDescent="0.25"/>
    <row r="384" ht="13.5" customHeight="1" x14ac:dyDescent="0.25"/>
    <row r="385" ht="13.5" customHeight="1" x14ac:dyDescent="0.25"/>
    <row r="386" ht="13.5" customHeight="1" x14ac:dyDescent="0.25"/>
    <row r="387" ht="13.5" customHeight="1" x14ac:dyDescent="0.25"/>
    <row r="388" ht="13.5" customHeight="1" x14ac:dyDescent="0.25"/>
    <row r="389" ht="13.5" customHeight="1" x14ac:dyDescent="0.25"/>
    <row r="390" ht="13.5" customHeight="1" x14ac:dyDescent="0.25"/>
    <row r="391" ht="13.5" customHeight="1" x14ac:dyDescent="0.25"/>
    <row r="392" ht="13.5" customHeight="1" x14ac:dyDescent="0.25"/>
    <row r="393" ht="13.5" customHeight="1" x14ac:dyDescent="0.25"/>
    <row r="394" ht="13.5" customHeight="1" x14ac:dyDescent="0.25"/>
    <row r="395" ht="13.5" customHeight="1" x14ac:dyDescent="0.25"/>
    <row r="396" ht="13.5" customHeight="1" x14ac:dyDescent="0.25"/>
    <row r="397" ht="13.5" customHeight="1" x14ac:dyDescent="0.25"/>
    <row r="398" ht="13.5" customHeight="1" x14ac:dyDescent="0.25"/>
    <row r="399" ht="13.5" customHeight="1" x14ac:dyDescent="0.25"/>
    <row r="400" ht="13.5" customHeight="1" x14ac:dyDescent="0.25"/>
    <row r="401" ht="13.5" customHeight="1" x14ac:dyDescent="0.25"/>
    <row r="402" ht="13.5" customHeight="1" x14ac:dyDescent="0.25"/>
    <row r="403" ht="13.5" customHeight="1" x14ac:dyDescent="0.25"/>
    <row r="404" ht="13.5" customHeight="1" x14ac:dyDescent="0.25"/>
    <row r="405" ht="13.5" customHeight="1" x14ac:dyDescent="0.25"/>
    <row r="406" ht="13.5" customHeight="1" x14ac:dyDescent="0.25"/>
    <row r="407" ht="13.5" customHeight="1" x14ac:dyDescent="0.25"/>
    <row r="408" ht="13.5" customHeight="1" x14ac:dyDescent="0.25"/>
    <row r="409" ht="13.5" customHeight="1" x14ac:dyDescent="0.25"/>
    <row r="410" ht="13.5" customHeight="1" x14ac:dyDescent="0.25"/>
    <row r="411" ht="13.5" customHeight="1" x14ac:dyDescent="0.25"/>
    <row r="412" ht="13.5" customHeight="1" x14ac:dyDescent="0.25"/>
    <row r="413" ht="13.5" customHeight="1" x14ac:dyDescent="0.25"/>
    <row r="414" ht="13.5" customHeight="1" x14ac:dyDescent="0.25"/>
    <row r="415" ht="13.5" customHeight="1" x14ac:dyDescent="0.25"/>
    <row r="416" ht="13.5" customHeight="1" x14ac:dyDescent="0.25"/>
    <row r="417" ht="13.5" customHeight="1" x14ac:dyDescent="0.25"/>
    <row r="418" ht="13.5" customHeight="1" x14ac:dyDescent="0.25"/>
    <row r="419" ht="13.5" customHeight="1" x14ac:dyDescent="0.25"/>
    <row r="420" ht="13.5" customHeight="1" x14ac:dyDescent="0.25"/>
    <row r="421" ht="13.5" customHeight="1" x14ac:dyDescent="0.25"/>
    <row r="422" ht="13.5" customHeight="1" x14ac:dyDescent="0.25"/>
    <row r="423" ht="13.5" customHeight="1" x14ac:dyDescent="0.25"/>
    <row r="424" ht="13.5" customHeight="1" x14ac:dyDescent="0.25"/>
    <row r="425" ht="13.5" customHeight="1" x14ac:dyDescent="0.25"/>
    <row r="426" ht="13.5" customHeight="1" x14ac:dyDescent="0.25"/>
    <row r="427" ht="13.5" customHeight="1" x14ac:dyDescent="0.25"/>
    <row r="428" ht="13.5" customHeight="1" x14ac:dyDescent="0.25"/>
    <row r="429" ht="13.5" customHeight="1" x14ac:dyDescent="0.25"/>
    <row r="430" ht="13.5" customHeight="1" x14ac:dyDescent="0.25"/>
    <row r="431" ht="13.5" customHeight="1" x14ac:dyDescent="0.25"/>
    <row r="432" ht="13.5" customHeight="1" x14ac:dyDescent="0.25"/>
    <row r="433" ht="13.5" customHeight="1" x14ac:dyDescent="0.25"/>
    <row r="434" ht="13.5" customHeight="1" x14ac:dyDescent="0.25"/>
    <row r="435" ht="13.5" customHeight="1" x14ac:dyDescent="0.25"/>
    <row r="436" ht="13.5" customHeight="1" x14ac:dyDescent="0.25"/>
    <row r="437" ht="13.5" customHeight="1" x14ac:dyDescent="0.25"/>
    <row r="438" ht="13.5" customHeight="1" x14ac:dyDescent="0.25"/>
    <row r="439" ht="13.5" customHeight="1" x14ac:dyDescent="0.25"/>
    <row r="440" ht="13.5" customHeight="1" x14ac:dyDescent="0.25"/>
    <row r="441" ht="13.5" customHeight="1" x14ac:dyDescent="0.25"/>
    <row r="442" ht="13.5" customHeight="1" x14ac:dyDescent="0.25"/>
    <row r="443" ht="13.5" customHeight="1" x14ac:dyDescent="0.25"/>
    <row r="444" ht="13.5" customHeight="1" x14ac:dyDescent="0.25"/>
    <row r="445" ht="13.5" customHeight="1" x14ac:dyDescent="0.25"/>
    <row r="446" ht="13.5" customHeight="1" x14ac:dyDescent="0.25"/>
    <row r="447" ht="13.5" customHeight="1" x14ac:dyDescent="0.25"/>
    <row r="448" ht="13.5" customHeight="1" x14ac:dyDescent="0.25"/>
    <row r="449" ht="13.5" customHeight="1" x14ac:dyDescent="0.25"/>
    <row r="450" ht="13.5" customHeight="1" x14ac:dyDescent="0.25"/>
    <row r="451" ht="13.5" customHeight="1" x14ac:dyDescent="0.25"/>
    <row r="452" ht="13.5" customHeight="1" x14ac:dyDescent="0.25"/>
    <row r="453" ht="13.5" customHeight="1" x14ac:dyDescent="0.25"/>
    <row r="454" ht="13.5" customHeight="1" x14ac:dyDescent="0.25"/>
    <row r="455" ht="13.5" customHeight="1" x14ac:dyDescent="0.25"/>
    <row r="456" ht="13.5" customHeight="1" x14ac:dyDescent="0.25"/>
    <row r="457" ht="13.5" customHeight="1" x14ac:dyDescent="0.25"/>
    <row r="458" ht="13.5" customHeight="1" x14ac:dyDescent="0.25"/>
    <row r="459" ht="13.5" customHeight="1" x14ac:dyDescent="0.25"/>
    <row r="460" ht="13.5" customHeight="1" x14ac:dyDescent="0.25"/>
    <row r="461" ht="13.5" customHeight="1" x14ac:dyDescent="0.25"/>
    <row r="462" ht="13.5" customHeight="1" x14ac:dyDescent="0.25"/>
    <row r="463" ht="13.5" customHeight="1" x14ac:dyDescent="0.25"/>
    <row r="464" ht="13.5" customHeight="1" x14ac:dyDescent="0.25"/>
    <row r="465" ht="13.5" customHeight="1" x14ac:dyDescent="0.25"/>
    <row r="466" ht="13.5" customHeight="1" x14ac:dyDescent="0.25"/>
    <row r="467" ht="13.5" customHeight="1" x14ac:dyDescent="0.25"/>
    <row r="468" ht="13.5" customHeight="1" x14ac:dyDescent="0.25"/>
    <row r="469" ht="13.5" customHeight="1" x14ac:dyDescent="0.25"/>
    <row r="470" ht="13.5" customHeight="1" x14ac:dyDescent="0.25"/>
    <row r="471" ht="13.5" customHeight="1" x14ac:dyDescent="0.25"/>
    <row r="472" ht="13.5" customHeight="1" x14ac:dyDescent="0.25"/>
    <row r="473" ht="13.5" customHeight="1" x14ac:dyDescent="0.25"/>
    <row r="474" ht="13.5" customHeight="1" x14ac:dyDescent="0.25"/>
    <row r="475" ht="13.5" customHeight="1" x14ac:dyDescent="0.25"/>
    <row r="476" ht="13.5" customHeight="1" x14ac:dyDescent="0.25"/>
    <row r="477" ht="13.5" customHeight="1" x14ac:dyDescent="0.25"/>
    <row r="478" ht="13.5" customHeight="1" x14ac:dyDescent="0.25"/>
    <row r="479" ht="13.5" customHeight="1" x14ac:dyDescent="0.25"/>
    <row r="480" ht="13.5" customHeight="1" x14ac:dyDescent="0.25"/>
    <row r="481" ht="13.5" customHeight="1" x14ac:dyDescent="0.25"/>
    <row r="482" ht="13.5" customHeight="1" x14ac:dyDescent="0.25"/>
    <row r="483" ht="13.5" customHeight="1" x14ac:dyDescent="0.25"/>
    <row r="484" ht="13.5" customHeight="1" x14ac:dyDescent="0.25"/>
    <row r="485" ht="13.5" customHeight="1" x14ac:dyDescent="0.25"/>
    <row r="486" ht="13.5" customHeight="1" x14ac:dyDescent="0.25"/>
    <row r="487" ht="13.5" customHeight="1" x14ac:dyDescent="0.25"/>
    <row r="488" ht="13.5" customHeight="1" x14ac:dyDescent="0.25"/>
    <row r="489" ht="13.5" customHeight="1" x14ac:dyDescent="0.25"/>
    <row r="490" ht="13.5" customHeight="1" x14ac:dyDescent="0.25"/>
    <row r="491" ht="13.5" customHeight="1" x14ac:dyDescent="0.25"/>
    <row r="492" ht="13.5" customHeight="1" x14ac:dyDescent="0.25"/>
    <row r="493" ht="13.5" customHeight="1" x14ac:dyDescent="0.25"/>
    <row r="494" ht="13.5" customHeight="1" x14ac:dyDescent="0.25"/>
    <row r="495" ht="13.5" customHeight="1" x14ac:dyDescent="0.25"/>
    <row r="496" ht="13.5" customHeight="1" x14ac:dyDescent="0.25"/>
    <row r="497" ht="13.5" customHeight="1" x14ac:dyDescent="0.25"/>
    <row r="498" ht="13.5" customHeight="1" x14ac:dyDescent="0.25"/>
    <row r="499" ht="13.5" customHeight="1" x14ac:dyDescent="0.25"/>
    <row r="500" ht="13.5" customHeight="1" x14ac:dyDescent="0.25"/>
    <row r="501" ht="13.5" customHeight="1" x14ac:dyDescent="0.25"/>
    <row r="502" ht="13.5" customHeight="1" x14ac:dyDescent="0.25"/>
    <row r="503" ht="13.5" customHeight="1" x14ac:dyDescent="0.25"/>
    <row r="504" ht="13.5" customHeight="1" x14ac:dyDescent="0.25"/>
    <row r="505" ht="13.5" customHeight="1" x14ac:dyDescent="0.25"/>
    <row r="506" ht="13.5" customHeight="1" x14ac:dyDescent="0.25"/>
    <row r="507" ht="13.5" customHeight="1" x14ac:dyDescent="0.25"/>
    <row r="508" ht="13.5" customHeight="1" x14ac:dyDescent="0.25"/>
    <row r="509" ht="13.5" customHeight="1" x14ac:dyDescent="0.25"/>
    <row r="510" ht="13.5" customHeight="1" x14ac:dyDescent="0.25"/>
    <row r="511" ht="13.5" customHeight="1" x14ac:dyDescent="0.25"/>
    <row r="512" ht="13.5" customHeight="1" x14ac:dyDescent="0.25"/>
    <row r="513" ht="13.5" customHeight="1" x14ac:dyDescent="0.25"/>
    <row r="514" ht="13.5" customHeight="1" x14ac:dyDescent="0.25"/>
    <row r="515" ht="13.5" customHeight="1" x14ac:dyDescent="0.25"/>
    <row r="516" ht="13.5" customHeight="1" x14ac:dyDescent="0.25"/>
    <row r="517" ht="13.5" customHeight="1" x14ac:dyDescent="0.25"/>
    <row r="518" ht="13.5" customHeight="1" x14ac:dyDescent="0.25"/>
    <row r="519" ht="13.5" customHeight="1" x14ac:dyDescent="0.25"/>
    <row r="520" ht="13.5" customHeight="1" x14ac:dyDescent="0.25"/>
    <row r="521" ht="13.5" customHeight="1" x14ac:dyDescent="0.25"/>
    <row r="522" ht="13.5" customHeight="1" x14ac:dyDescent="0.25"/>
    <row r="523" ht="13.5" customHeight="1" x14ac:dyDescent="0.25"/>
    <row r="524" ht="13.5" customHeight="1" x14ac:dyDescent="0.25"/>
    <row r="525" ht="13.5" customHeight="1" x14ac:dyDescent="0.25"/>
    <row r="526" ht="13.5" customHeight="1" x14ac:dyDescent="0.25"/>
    <row r="527" ht="13.5" customHeight="1" x14ac:dyDescent="0.25"/>
    <row r="528" ht="13.5" customHeight="1" x14ac:dyDescent="0.25"/>
    <row r="529" ht="13.5" customHeight="1" x14ac:dyDescent="0.25"/>
    <row r="530" ht="13.5" customHeight="1" x14ac:dyDescent="0.25"/>
    <row r="531" ht="13.5" customHeight="1" x14ac:dyDescent="0.25"/>
    <row r="532" ht="13.5" customHeight="1" x14ac:dyDescent="0.25"/>
    <row r="533" ht="13.5" customHeight="1" x14ac:dyDescent="0.25"/>
    <row r="534" ht="13.5" customHeight="1" x14ac:dyDescent="0.25"/>
    <row r="535" ht="13.5" customHeight="1" x14ac:dyDescent="0.25"/>
    <row r="536" ht="13.5" customHeight="1" x14ac:dyDescent="0.25"/>
    <row r="537" ht="13.5" customHeight="1" x14ac:dyDescent="0.25"/>
    <row r="538" ht="13.5" customHeight="1" x14ac:dyDescent="0.25"/>
    <row r="539" ht="13.5" customHeight="1" x14ac:dyDescent="0.25"/>
    <row r="540" ht="13.5" customHeight="1" x14ac:dyDescent="0.25"/>
    <row r="541" ht="13.5" customHeight="1" x14ac:dyDescent="0.25"/>
    <row r="542" ht="13.5" customHeight="1" x14ac:dyDescent="0.25"/>
    <row r="543" ht="13.5" customHeight="1" x14ac:dyDescent="0.25"/>
    <row r="544" ht="13.5" customHeight="1" x14ac:dyDescent="0.25"/>
    <row r="545" ht="13.5" customHeight="1" x14ac:dyDescent="0.25"/>
    <row r="546" ht="13.5" customHeight="1" x14ac:dyDescent="0.25"/>
    <row r="547" ht="13.5" customHeight="1" x14ac:dyDescent="0.25"/>
    <row r="548" ht="13.5" customHeight="1" x14ac:dyDescent="0.25"/>
    <row r="549" ht="13.5" customHeight="1" x14ac:dyDescent="0.25"/>
    <row r="550" ht="13.5" customHeight="1" x14ac:dyDescent="0.25"/>
    <row r="551" ht="13.5" customHeight="1" x14ac:dyDescent="0.25"/>
    <row r="552" ht="13.5" customHeight="1" x14ac:dyDescent="0.25"/>
    <row r="553" ht="13.5" customHeight="1" x14ac:dyDescent="0.25"/>
    <row r="554" ht="13.5" customHeight="1" x14ac:dyDescent="0.25"/>
    <row r="555" ht="13.5" customHeight="1" x14ac:dyDescent="0.25"/>
    <row r="556" ht="13.5" customHeight="1" x14ac:dyDescent="0.25"/>
    <row r="557" ht="13.5" customHeight="1" x14ac:dyDescent="0.25"/>
    <row r="558" ht="13.5" customHeight="1" x14ac:dyDescent="0.25"/>
    <row r="559" ht="13.5" customHeight="1" x14ac:dyDescent="0.25"/>
    <row r="560" ht="13.5" customHeight="1" x14ac:dyDescent="0.25"/>
    <row r="561" ht="13.5" customHeight="1" x14ac:dyDescent="0.25"/>
    <row r="562" ht="13.5" customHeight="1" x14ac:dyDescent="0.25"/>
    <row r="563" ht="13.5" customHeight="1" x14ac:dyDescent="0.25"/>
    <row r="564" ht="13.5" customHeight="1" x14ac:dyDescent="0.25"/>
    <row r="565" ht="13.5" customHeight="1" x14ac:dyDescent="0.25"/>
    <row r="566" ht="13.5" customHeight="1" x14ac:dyDescent="0.25"/>
    <row r="567" ht="13.5" customHeight="1" x14ac:dyDescent="0.25"/>
    <row r="568" ht="13.5" customHeight="1" x14ac:dyDescent="0.25"/>
    <row r="569" ht="13.5" customHeight="1" x14ac:dyDescent="0.25"/>
    <row r="570" ht="13.5" customHeight="1" x14ac:dyDescent="0.25"/>
    <row r="571" ht="13.5" customHeight="1" x14ac:dyDescent="0.25"/>
    <row r="572" ht="13.5" customHeight="1" x14ac:dyDescent="0.25"/>
    <row r="573" ht="13.5" customHeight="1" x14ac:dyDescent="0.25"/>
    <row r="574" ht="13.5" customHeight="1" x14ac:dyDescent="0.25"/>
    <row r="575" ht="13.5" customHeight="1" x14ac:dyDescent="0.25"/>
    <row r="576" ht="13.5" customHeight="1" x14ac:dyDescent="0.25"/>
    <row r="577" ht="13.5" customHeight="1" x14ac:dyDescent="0.25"/>
    <row r="578" ht="13.5" customHeight="1" x14ac:dyDescent="0.25"/>
    <row r="579" ht="13.5" customHeight="1" x14ac:dyDescent="0.25"/>
    <row r="580" ht="13.5" customHeight="1" x14ac:dyDescent="0.25"/>
    <row r="581" ht="13.5" customHeight="1" x14ac:dyDescent="0.25"/>
    <row r="582" ht="13.5" customHeight="1" x14ac:dyDescent="0.25"/>
    <row r="583" ht="13.5" customHeight="1" x14ac:dyDescent="0.25"/>
    <row r="584" ht="13.5" customHeight="1" x14ac:dyDescent="0.25"/>
    <row r="585" ht="13.5" customHeight="1" x14ac:dyDescent="0.25"/>
    <row r="586" ht="13.5" customHeight="1" x14ac:dyDescent="0.25"/>
    <row r="587" ht="13.5" customHeight="1" x14ac:dyDescent="0.25"/>
    <row r="588" ht="13.5" customHeight="1" x14ac:dyDescent="0.25"/>
    <row r="589" ht="13.5" customHeight="1" x14ac:dyDescent="0.25"/>
    <row r="590" ht="13.5" customHeight="1" x14ac:dyDescent="0.25"/>
    <row r="591" ht="13.5" customHeight="1" x14ac:dyDescent="0.25"/>
    <row r="592" ht="13.5" customHeight="1" x14ac:dyDescent="0.25"/>
    <row r="593" ht="13.5" customHeight="1" x14ac:dyDescent="0.25"/>
    <row r="594" ht="13.5" customHeight="1" x14ac:dyDescent="0.25"/>
    <row r="595" ht="13.5" customHeight="1" x14ac:dyDescent="0.25"/>
    <row r="596" ht="13.5" customHeight="1" x14ac:dyDescent="0.25"/>
    <row r="597" ht="13.5" customHeight="1" x14ac:dyDescent="0.25"/>
    <row r="598" ht="13.5" customHeight="1" x14ac:dyDescent="0.25"/>
    <row r="599" ht="13.5" customHeight="1" x14ac:dyDescent="0.25"/>
    <row r="600" ht="13.5" customHeight="1" x14ac:dyDescent="0.25"/>
    <row r="601" ht="13.5" customHeight="1" x14ac:dyDescent="0.25"/>
    <row r="602" ht="13.5" customHeight="1" x14ac:dyDescent="0.25"/>
    <row r="603" ht="13.5" customHeight="1" x14ac:dyDescent="0.25"/>
    <row r="604" ht="13.5" customHeight="1" x14ac:dyDescent="0.25"/>
    <row r="605" ht="13.5" customHeight="1" x14ac:dyDescent="0.25"/>
    <row r="606" ht="13.5" customHeight="1" x14ac:dyDescent="0.25"/>
    <row r="607" ht="13.5" customHeight="1" x14ac:dyDescent="0.25"/>
    <row r="608" ht="13.5" customHeight="1" x14ac:dyDescent="0.25"/>
    <row r="609" ht="13.5" customHeight="1" x14ac:dyDescent="0.25"/>
    <row r="610" ht="13.5" customHeight="1" x14ac:dyDescent="0.25"/>
  </sheetData>
  <mergeCells count="8">
    <mergeCell ref="B78:C78"/>
    <mergeCell ref="G78:H78"/>
    <mergeCell ref="B15:G15"/>
    <mergeCell ref="I15:N15"/>
    <mergeCell ref="B8:N8"/>
    <mergeCell ref="D34:E34"/>
    <mergeCell ref="D35:E35"/>
    <mergeCell ref="D36:E36"/>
  </mergeCells>
  <pageMargins left="0.25" right="0.25" top="0.75" bottom="0.75" header="0.3" footer="0.3"/>
  <pageSetup scale="82" orientation="portrait" horizontalDpi="300" verticalDpi="300" r:id="rId1"/>
  <rowBreaks count="1" manualBreakCount="1">
    <brk id="5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0A077-FB69-45C0-ABFC-B6BF0FCD5D6C}">
  <dimension ref="B1:U72"/>
  <sheetViews>
    <sheetView workbookViewId="0">
      <selection activeCell="B1" sqref="B1"/>
    </sheetView>
  </sheetViews>
  <sheetFormatPr defaultRowHeight="15" x14ac:dyDescent="0.25"/>
  <cols>
    <col min="1" max="1" width="2.7109375" customWidth="1"/>
    <col min="2" max="2" width="8.7109375" customWidth="1"/>
    <col min="3" max="3" width="3.7109375" customWidth="1"/>
    <col min="4" max="4" width="8.7109375" customWidth="1"/>
    <col min="5" max="5" width="4.7109375" customWidth="1"/>
    <col min="6" max="7" width="3.7109375" customWidth="1"/>
    <col min="8" max="8" width="2.7109375" customWidth="1"/>
    <col min="9" max="9" width="8.7109375" customWidth="1"/>
    <col min="10" max="10" width="3.7109375" customWidth="1"/>
    <col min="11" max="11" width="8.7109375" customWidth="1"/>
    <col min="12" max="12" width="4.7109375" customWidth="1"/>
    <col min="13" max="14" width="3.7109375" customWidth="1"/>
    <col min="15" max="15" width="2.7109375" customWidth="1"/>
    <col min="16" max="16" width="8.7109375" customWidth="1"/>
    <col min="17" max="17" width="4.7109375" customWidth="1"/>
    <col min="18" max="18" width="8.7109375" customWidth="1"/>
    <col min="19" max="19" width="4.7109375" customWidth="1"/>
    <col min="20" max="21" width="3.7109375" customWidth="1"/>
    <col min="22" max="22" width="2.7109375" customWidth="1"/>
  </cols>
  <sheetData>
    <row r="1" spans="2:21" x14ac:dyDescent="0.25">
      <c r="B1" s="4"/>
      <c r="C1" s="4"/>
      <c r="D1" s="45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7"/>
      <c r="T1" s="4"/>
      <c r="U1" s="4"/>
    </row>
    <row r="2" spans="2:21" ht="21" x14ac:dyDescent="0.35">
      <c r="B2" s="4"/>
      <c r="C2" s="4"/>
      <c r="D2" s="48" t="s">
        <v>26</v>
      </c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1"/>
      <c r="S2" s="6"/>
      <c r="T2" s="4"/>
      <c r="U2" s="4"/>
    </row>
    <row r="3" spans="2:21" x14ac:dyDescent="0.25">
      <c r="B3" s="4"/>
      <c r="C3" s="4"/>
      <c r="D3" s="52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4"/>
      <c r="T3" s="4"/>
      <c r="U3" s="4"/>
    </row>
    <row r="4" spans="2:21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2:21" x14ac:dyDescent="0.25">
      <c r="B5" s="4"/>
      <c r="C5" s="4"/>
      <c r="D5" s="4"/>
      <c r="E5" s="4"/>
      <c r="F5" s="4"/>
      <c r="G5" s="4"/>
      <c r="H5" s="4"/>
      <c r="I5" s="4"/>
      <c r="J5" s="79" t="s">
        <v>108</v>
      </c>
      <c r="K5" s="80"/>
      <c r="L5" s="80"/>
      <c r="M5" s="63"/>
      <c r="N5" s="4"/>
      <c r="O5" s="4"/>
      <c r="P5" s="4"/>
      <c r="Q5" s="4"/>
      <c r="R5" s="4"/>
      <c r="S5" s="4"/>
      <c r="T5" s="4"/>
      <c r="U5" s="4"/>
    </row>
    <row r="6" spans="2:21" x14ac:dyDescent="0.2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2:21" x14ac:dyDescent="0.25">
      <c r="B7" s="37" t="s">
        <v>19</v>
      </c>
      <c r="C7" s="38"/>
      <c r="D7" s="39"/>
      <c r="E7" s="39"/>
      <c r="F7" s="39"/>
      <c r="G7" s="40"/>
      <c r="H7" s="81"/>
      <c r="I7" s="82" t="s">
        <v>109</v>
      </c>
      <c r="J7" s="83"/>
      <c r="K7" s="84"/>
      <c r="L7" s="84"/>
      <c r="M7" s="84"/>
      <c r="N7" s="85"/>
      <c r="O7" s="86"/>
      <c r="P7" s="87" t="s">
        <v>110</v>
      </c>
      <c r="Q7" s="88"/>
      <c r="R7" s="89"/>
      <c r="S7" s="89"/>
      <c r="T7" s="89"/>
      <c r="U7" s="90"/>
    </row>
    <row r="8" spans="2:21" x14ac:dyDescent="0.25">
      <c r="B8" s="5"/>
      <c r="C8" s="4"/>
      <c r="E8" s="4"/>
      <c r="F8" s="4"/>
      <c r="G8" s="6"/>
      <c r="H8" s="4"/>
      <c r="I8" s="5"/>
      <c r="J8" s="4"/>
      <c r="L8" s="4"/>
      <c r="M8" s="4"/>
      <c r="N8" s="6"/>
      <c r="O8" s="4"/>
      <c r="P8" s="5"/>
      <c r="Q8" s="4"/>
      <c r="S8" s="4"/>
      <c r="T8" s="4"/>
      <c r="U8" s="6"/>
    </row>
    <row r="9" spans="2:21" x14ac:dyDescent="0.25">
      <c r="B9" s="5"/>
      <c r="C9" s="4"/>
      <c r="D9" s="4"/>
      <c r="E9" s="4"/>
      <c r="F9" s="4"/>
      <c r="G9" s="6"/>
      <c r="H9" s="4"/>
      <c r="I9" s="5"/>
      <c r="J9" s="4"/>
      <c r="K9" s="4"/>
      <c r="L9" s="4"/>
      <c r="M9" s="4"/>
      <c r="N9" s="6"/>
      <c r="O9" s="4"/>
      <c r="P9" s="5"/>
      <c r="Q9" s="4"/>
      <c r="R9" s="4"/>
      <c r="S9" s="4"/>
      <c r="T9" s="4"/>
      <c r="U9" s="6"/>
    </row>
    <row r="10" spans="2:21" x14ac:dyDescent="0.25">
      <c r="B10" s="5"/>
      <c r="C10" s="4"/>
      <c r="D10" s="4"/>
      <c r="E10" s="4"/>
      <c r="F10" s="4"/>
      <c r="G10" s="6"/>
      <c r="H10" s="4"/>
      <c r="I10" s="5"/>
      <c r="J10" s="4"/>
      <c r="K10" s="4"/>
      <c r="L10" s="4"/>
      <c r="M10" s="4"/>
      <c r="N10" s="6"/>
      <c r="O10" s="4"/>
      <c r="P10" s="5"/>
      <c r="Q10" s="4"/>
      <c r="R10" s="4"/>
      <c r="S10" s="4"/>
      <c r="T10" s="4"/>
      <c r="U10" s="6"/>
    </row>
    <row r="11" spans="2:21" x14ac:dyDescent="0.25">
      <c r="B11" s="7" t="s">
        <v>20</v>
      </c>
      <c r="C11" s="8">
        <v>82</v>
      </c>
      <c r="D11" s="8" t="s">
        <v>21</v>
      </c>
      <c r="E11" s="8" t="s">
        <v>22</v>
      </c>
      <c r="F11" s="8">
        <v>-2</v>
      </c>
      <c r="G11" s="10" t="s">
        <v>3</v>
      </c>
      <c r="H11" s="4"/>
      <c r="I11" s="7" t="s">
        <v>111</v>
      </c>
      <c r="J11" s="8">
        <v>81</v>
      </c>
      <c r="K11" s="8" t="s">
        <v>21</v>
      </c>
      <c r="L11" s="8" t="s">
        <v>112</v>
      </c>
      <c r="M11" s="8">
        <v>-1</v>
      </c>
      <c r="N11" s="10" t="s">
        <v>3</v>
      </c>
      <c r="O11" s="4"/>
      <c r="P11" s="7" t="s">
        <v>113</v>
      </c>
      <c r="Q11" s="8">
        <v>73</v>
      </c>
      <c r="R11" s="8" t="s">
        <v>21</v>
      </c>
      <c r="S11" s="8" t="s">
        <v>41</v>
      </c>
      <c r="T11" s="8">
        <v>0</v>
      </c>
      <c r="U11" s="91">
        <v>0</v>
      </c>
    </row>
    <row r="12" spans="2:21" x14ac:dyDescent="0.25">
      <c r="B12" s="4"/>
      <c r="C12" s="4"/>
      <c r="D12" s="4"/>
      <c r="E12" s="92"/>
      <c r="F12" s="92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2:21" x14ac:dyDescent="0.25">
      <c r="B13" s="93" t="s">
        <v>114</v>
      </c>
      <c r="C13" s="94"/>
      <c r="D13" s="95"/>
      <c r="E13" s="95"/>
      <c r="F13" s="95"/>
      <c r="G13" s="96"/>
      <c r="H13" s="4"/>
      <c r="I13" s="37" t="s">
        <v>115</v>
      </c>
      <c r="J13" s="38"/>
      <c r="K13" s="39"/>
      <c r="L13" s="39"/>
      <c r="M13" s="39"/>
      <c r="N13" s="40"/>
      <c r="O13" s="4"/>
      <c r="P13" s="97" t="s">
        <v>116</v>
      </c>
      <c r="Q13" s="98"/>
      <c r="R13" s="99"/>
      <c r="S13" s="99"/>
      <c r="T13" s="99"/>
      <c r="U13" s="100"/>
    </row>
    <row r="14" spans="2:21" x14ac:dyDescent="0.25">
      <c r="B14" s="5"/>
      <c r="C14" s="4"/>
      <c r="E14" s="4"/>
      <c r="F14" s="4"/>
      <c r="G14" s="6"/>
      <c r="H14" s="4"/>
      <c r="I14" s="5"/>
      <c r="J14" s="4"/>
      <c r="L14" s="4"/>
      <c r="M14" s="4"/>
      <c r="N14" s="6"/>
      <c r="O14" s="4"/>
      <c r="P14" s="5"/>
      <c r="Q14" s="4"/>
      <c r="S14" s="4"/>
      <c r="T14" s="4"/>
      <c r="U14" s="6"/>
    </row>
    <row r="15" spans="2:21" x14ac:dyDescent="0.25">
      <c r="B15" s="5"/>
      <c r="C15" s="4"/>
      <c r="D15" s="4"/>
      <c r="E15" s="4"/>
      <c r="F15" s="4"/>
      <c r="G15" s="6"/>
      <c r="H15" s="4"/>
      <c r="I15" s="5"/>
      <c r="J15" s="4"/>
      <c r="K15" s="4"/>
      <c r="L15" s="4"/>
      <c r="M15" s="4"/>
      <c r="N15" s="6"/>
      <c r="O15" s="4"/>
      <c r="P15" s="5"/>
      <c r="Q15" s="4"/>
      <c r="R15" s="4"/>
      <c r="S15" s="4"/>
      <c r="T15" s="4"/>
      <c r="U15" s="6"/>
    </row>
    <row r="16" spans="2:21" x14ac:dyDescent="0.25">
      <c r="B16" s="5"/>
      <c r="C16" s="4"/>
      <c r="D16" s="4"/>
      <c r="E16" s="4"/>
      <c r="F16" s="4"/>
      <c r="G16" s="6"/>
      <c r="H16" s="4"/>
      <c r="I16" s="5"/>
      <c r="J16" s="4"/>
      <c r="K16" s="4"/>
      <c r="L16" s="4"/>
      <c r="M16" s="4"/>
      <c r="N16" s="6"/>
      <c r="O16" s="4"/>
      <c r="P16" s="5"/>
      <c r="Q16" s="4"/>
      <c r="R16" s="4"/>
      <c r="S16" s="4"/>
      <c r="T16" s="4"/>
      <c r="U16" s="6"/>
    </row>
    <row r="17" spans="2:21" x14ac:dyDescent="0.25">
      <c r="B17" s="7" t="s">
        <v>117</v>
      </c>
      <c r="C17" s="9">
        <v>73</v>
      </c>
      <c r="D17" s="8" t="s">
        <v>21</v>
      </c>
      <c r="E17" s="8" t="s">
        <v>118</v>
      </c>
      <c r="F17" s="8">
        <v>-1</v>
      </c>
      <c r="G17" s="91">
        <v>0</v>
      </c>
      <c r="H17" s="4"/>
      <c r="I17" s="7" t="s">
        <v>119</v>
      </c>
      <c r="J17" s="8">
        <v>66</v>
      </c>
      <c r="K17" s="8" t="s">
        <v>21</v>
      </c>
      <c r="L17" s="8" t="s">
        <v>120</v>
      </c>
      <c r="M17" s="8">
        <v>0</v>
      </c>
      <c r="N17" s="10">
        <v>0</v>
      </c>
      <c r="O17" s="4"/>
      <c r="P17" s="7" t="s">
        <v>121</v>
      </c>
      <c r="Q17" s="8">
        <v>65</v>
      </c>
      <c r="R17" s="8" t="s">
        <v>21</v>
      </c>
      <c r="S17" s="8" t="s">
        <v>22</v>
      </c>
      <c r="T17" s="8">
        <v>0</v>
      </c>
      <c r="U17" s="91">
        <v>0</v>
      </c>
    </row>
    <row r="18" spans="2:21" x14ac:dyDescent="0.25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2:21" x14ac:dyDescent="0.25">
      <c r="B19" s="101" t="s">
        <v>122</v>
      </c>
      <c r="C19" s="102"/>
      <c r="D19" s="103"/>
      <c r="E19" s="103"/>
      <c r="F19" s="103"/>
      <c r="G19" s="104"/>
      <c r="H19" s="81"/>
      <c r="I19" s="41" t="s">
        <v>23</v>
      </c>
      <c r="J19" s="42"/>
      <c r="K19" s="43"/>
      <c r="L19" s="43"/>
      <c r="M19" s="43"/>
      <c r="N19" s="44"/>
      <c r="O19" s="86"/>
      <c r="P19" s="87" t="s">
        <v>123</v>
      </c>
      <c r="Q19" s="88"/>
      <c r="R19" s="89"/>
      <c r="S19" s="89"/>
      <c r="T19" s="89"/>
      <c r="U19" s="90"/>
    </row>
    <row r="20" spans="2:21" x14ac:dyDescent="0.25">
      <c r="B20" s="5"/>
      <c r="C20" s="4"/>
      <c r="E20" s="4"/>
      <c r="F20" s="4"/>
      <c r="G20" s="6"/>
      <c r="H20" s="4"/>
      <c r="I20" s="5"/>
      <c r="J20" s="4"/>
      <c r="L20" s="4"/>
      <c r="M20" s="4"/>
      <c r="N20" s="6"/>
      <c r="O20" s="4"/>
      <c r="P20" s="5"/>
      <c r="Q20" s="4"/>
      <c r="S20" s="4"/>
      <c r="T20" s="4"/>
      <c r="U20" s="6"/>
    </row>
    <row r="21" spans="2:21" x14ac:dyDescent="0.25">
      <c r="B21" s="5"/>
      <c r="C21" s="4"/>
      <c r="D21" s="4"/>
      <c r="E21" s="4"/>
      <c r="F21" s="4"/>
      <c r="G21" s="6"/>
      <c r="H21" s="4"/>
      <c r="I21" s="5"/>
      <c r="J21" s="4"/>
      <c r="K21" s="4"/>
      <c r="L21" s="4"/>
      <c r="M21" s="4"/>
      <c r="N21" s="6"/>
      <c r="O21" s="4"/>
      <c r="P21" s="5"/>
      <c r="Q21" s="4"/>
      <c r="R21" s="4"/>
      <c r="S21" s="4"/>
      <c r="T21" s="4"/>
      <c r="U21" s="6"/>
    </row>
    <row r="22" spans="2:21" x14ac:dyDescent="0.25">
      <c r="B22" s="5"/>
      <c r="C22" s="4"/>
      <c r="D22" s="4"/>
      <c r="E22" s="4"/>
      <c r="F22" s="4"/>
      <c r="G22" s="6"/>
      <c r="H22" s="4"/>
      <c r="I22" s="5"/>
      <c r="J22" s="4"/>
      <c r="K22" s="4"/>
      <c r="L22" s="4"/>
      <c r="M22" s="4"/>
      <c r="N22" s="6"/>
      <c r="O22" s="4"/>
      <c r="P22" s="5"/>
      <c r="Q22" s="4"/>
      <c r="R22" s="4"/>
      <c r="S22" s="4"/>
      <c r="T22" s="4"/>
      <c r="U22" s="6"/>
    </row>
    <row r="23" spans="2:21" x14ac:dyDescent="0.25">
      <c r="B23" s="7" t="s">
        <v>124</v>
      </c>
      <c r="C23" s="8">
        <v>58</v>
      </c>
      <c r="D23" s="8" t="s">
        <v>21</v>
      </c>
      <c r="E23" s="8" t="s">
        <v>120</v>
      </c>
      <c r="F23" s="8">
        <v>0</v>
      </c>
      <c r="G23" s="91">
        <v>0</v>
      </c>
      <c r="H23" s="4"/>
      <c r="I23" s="7" t="s">
        <v>24</v>
      </c>
      <c r="J23" s="8">
        <v>53</v>
      </c>
      <c r="K23" s="8" t="s">
        <v>21</v>
      </c>
      <c r="L23" s="8" t="s">
        <v>25</v>
      </c>
      <c r="M23" s="9" t="s">
        <v>3</v>
      </c>
      <c r="N23" s="10">
        <v>0</v>
      </c>
      <c r="O23" s="4"/>
      <c r="P23" s="7" t="s">
        <v>125</v>
      </c>
      <c r="Q23" s="8">
        <v>81</v>
      </c>
      <c r="R23" s="8" t="s">
        <v>2</v>
      </c>
      <c r="S23" s="8" t="s">
        <v>126</v>
      </c>
      <c r="T23" s="8">
        <v>0</v>
      </c>
      <c r="U23" s="10" t="s">
        <v>3</v>
      </c>
    </row>
    <row r="24" spans="2:21" x14ac:dyDescent="0.25">
      <c r="B24" s="4"/>
      <c r="C24" s="4"/>
      <c r="D24" s="4"/>
      <c r="E24" s="92"/>
      <c r="F24" s="9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2:21" x14ac:dyDescent="0.25">
      <c r="B25" s="105" t="s">
        <v>127</v>
      </c>
      <c r="C25" s="106"/>
      <c r="D25" s="107"/>
      <c r="E25" s="107"/>
      <c r="F25" s="107"/>
      <c r="G25" s="108"/>
      <c r="H25" s="4"/>
      <c r="I25" s="109" t="s">
        <v>128</v>
      </c>
      <c r="J25" s="110"/>
      <c r="K25" s="111"/>
      <c r="L25" s="111"/>
      <c r="M25" s="111"/>
      <c r="N25" s="112"/>
      <c r="O25" s="4"/>
      <c r="P25" s="87" t="s">
        <v>129</v>
      </c>
      <c r="Q25" s="88"/>
      <c r="R25" s="89"/>
      <c r="S25" s="89"/>
      <c r="T25" s="89"/>
      <c r="U25" s="90"/>
    </row>
    <row r="26" spans="2:21" x14ac:dyDescent="0.25">
      <c r="B26" s="5"/>
      <c r="C26" s="4"/>
      <c r="E26" s="4"/>
      <c r="F26" s="4"/>
      <c r="G26" s="6"/>
      <c r="H26" s="4"/>
      <c r="I26" s="5"/>
      <c r="J26" s="4"/>
      <c r="L26" s="4"/>
      <c r="M26" s="4"/>
      <c r="N26" s="6"/>
      <c r="O26" s="4"/>
      <c r="P26" s="5"/>
      <c r="Q26" s="4"/>
      <c r="S26" s="4"/>
      <c r="T26" s="4"/>
      <c r="U26" s="6"/>
    </row>
    <row r="27" spans="2:21" x14ac:dyDescent="0.25">
      <c r="B27" s="5"/>
      <c r="C27" s="4"/>
      <c r="D27" s="4"/>
      <c r="E27" s="4"/>
      <c r="F27" s="4"/>
      <c r="G27" s="6"/>
      <c r="H27" s="4"/>
      <c r="I27" s="5"/>
      <c r="J27" s="4"/>
      <c r="K27" s="4"/>
      <c r="L27" s="4"/>
      <c r="M27" s="4"/>
      <c r="N27" s="6"/>
      <c r="O27" s="4"/>
      <c r="P27" s="5"/>
      <c r="Q27" s="4"/>
      <c r="R27" s="4"/>
      <c r="S27" s="4"/>
      <c r="T27" s="4"/>
      <c r="U27" s="6"/>
    </row>
    <row r="28" spans="2:21" x14ac:dyDescent="0.25">
      <c r="B28" s="5"/>
      <c r="C28" s="4"/>
      <c r="D28" s="4"/>
      <c r="E28" s="4"/>
      <c r="F28" s="4"/>
      <c r="G28" s="6"/>
      <c r="H28" s="4"/>
      <c r="I28" s="5"/>
      <c r="J28" s="4"/>
      <c r="K28" s="4"/>
      <c r="L28" s="4"/>
      <c r="M28" s="4"/>
      <c r="N28" s="6"/>
      <c r="O28" s="4"/>
      <c r="P28" s="5"/>
      <c r="Q28" s="4"/>
      <c r="R28" s="4"/>
      <c r="S28" s="4"/>
      <c r="T28" s="4"/>
      <c r="U28" s="6"/>
    </row>
    <row r="29" spans="2:21" x14ac:dyDescent="0.25">
      <c r="B29" s="7" t="s">
        <v>130</v>
      </c>
      <c r="C29" s="8">
        <v>75</v>
      </c>
      <c r="D29" s="8" t="s">
        <v>2</v>
      </c>
      <c r="E29" s="8" t="s">
        <v>112</v>
      </c>
      <c r="F29" s="8">
        <v>-1</v>
      </c>
      <c r="G29" s="10">
        <v>0</v>
      </c>
      <c r="H29" s="4"/>
      <c r="I29" s="7" t="s">
        <v>131</v>
      </c>
      <c r="J29" s="8">
        <v>73</v>
      </c>
      <c r="K29" s="8" t="s">
        <v>2</v>
      </c>
      <c r="L29" s="8" t="s">
        <v>46</v>
      </c>
      <c r="M29" s="8">
        <v>0</v>
      </c>
      <c r="N29" s="10">
        <v>0</v>
      </c>
      <c r="O29" s="4"/>
      <c r="P29" s="7" t="s">
        <v>132</v>
      </c>
      <c r="Q29" s="8">
        <v>72</v>
      </c>
      <c r="R29" s="8" t="s">
        <v>2</v>
      </c>
      <c r="S29" s="8" t="s">
        <v>112</v>
      </c>
      <c r="T29" s="8">
        <v>0</v>
      </c>
      <c r="U29" s="91">
        <v>0</v>
      </c>
    </row>
    <row r="30" spans="2:21" x14ac:dyDescent="0.2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2:21" x14ac:dyDescent="0.25">
      <c r="B31" s="113" t="s">
        <v>133</v>
      </c>
      <c r="C31" s="114"/>
      <c r="D31" s="115"/>
      <c r="E31" s="115"/>
      <c r="F31" s="115"/>
      <c r="G31" s="116"/>
      <c r="H31" s="4"/>
      <c r="I31" s="117" t="s">
        <v>134</v>
      </c>
      <c r="J31" s="118"/>
      <c r="K31" s="119"/>
      <c r="L31" s="119"/>
      <c r="M31" s="119"/>
      <c r="N31" s="120"/>
      <c r="O31" s="4"/>
      <c r="P31" s="121" t="s">
        <v>135</v>
      </c>
      <c r="Q31" s="122"/>
      <c r="R31" s="123"/>
      <c r="S31" s="123"/>
      <c r="T31" s="123"/>
      <c r="U31" s="124"/>
    </row>
    <row r="32" spans="2:21" x14ac:dyDescent="0.25">
      <c r="B32" s="5"/>
      <c r="C32" s="4"/>
      <c r="E32" s="4"/>
      <c r="F32" s="4"/>
      <c r="G32" s="6"/>
      <c r="H32" s="4"/>
      <c r="I32" s="5"/>
      <c r="J32" s="4"/>
      <c r="L32" s="4"/>
      <c r="M32" s="4"/>
      <c r="N32" s="6"/>
      <c r="O32" s="4"/>
      <c r="P32" s="5"/>
      <c r="Q32" s="4"/>
      <c r="S32" s="4"/>
      <c r="T32" s="4"/>
      <c r="U32" s="6"/>
    </row>
    <row r="33" spans="2:21" x14ac:dyDescent="0.25">
      <c r="B33" s="5"/>
      <c r="C33" s="4"/>
      <c r="D33" s="4"/>
      <c r="E33" s="4"/>
      <c r="F33" s="4"/>
      <c r="G33" s="6"/>
      <c r="H33" s="4"/>
      <c r="I33" s="5"/>
      <c r="J33" s="4"/>
      <c r="K33" s="4"/>
      <c r="L33" s="4"/>
      <c r="M33" s="4"/>
      <c r="N33" s="6"/>
      <c r="O33" s="4"/>
      <c r="P33" s="5"/>
      <c r="Q33" s="4"/>
      <c r="R33" s="4"/>
      <c r="S33" s="4"/>
      <c r="T33" s="4"/>
      <c r="U33" s="6"/>
    </row>
    <row r="34" spans="2:21" x14ac:dyDescent="0.25">
      <c r="B34" s="5"/>
      <c r="C34" s="4"/>
      <c r="D34" s="4"/>
      <c r="E34" s="4"/>
      <c r="F34" s="4"/>
      <c r="G34" s="6"/>
      <c r="H34" s="4"/>
      <c r="I34" s="5"/>
      <c r="J34" s="4"/>
      <c r="K34" s="4"/>
      <c r="L34" s="4"/>
      <c r="M34" s="4"/>
      <c r="N34" s="6"/>
      <c r="O34" s="4"/>
      <c r="P34" s="5"/>
      <c r="Q34" s="4"/>
      <c r="R34" s="4"/>
      <c r="S34" s="4"/>
      <c r="T34" s="4"/>
      <c r="U34" s="6"/>
    </row>
    <row r="35" spans="2:21" x14ac:dyDescent="0.25">
      <c r="B35" s="7" t="s">
        <v>136</v>
      </c>
      <c r="C35" s="8">
        <v>69</v>
      </c>
      <c r="D35" s="8" t="s">
        <v>2</v>
      </c>
      <c r="E35" s="8" t="s">
        <v>41</v>
      </c>
      <c r="F35" s="9" t="s">
        <v>3</v>
      </c>
      <c r="G35" s="91">
        <v>0</v>
      </c>
      <c r="H35" s="4"/>
      <c r="I35" s="7" t="s">
        <v>137</v>
      </c>
      <c r="J35" s="8">
        <v>68</v>
      </c>
      <c r="K35" s="8" t="s">
        <v>2</v>
      </c>
      <c r="L35" s="8" t="s">
        <v>112</v>
      </c>
      <c r="M35" s="8">
        <v>0</v>
      </c>
      <c r="N35" s="10">
        <v>0</v>
      </c>
      <c r="O35" s="4"/>
      <c r="P35" s="7" t="s">
        <v>138</v>
      </c>
      <c r="Q35" s="8">
        <v>63</v>
      </c>
      <c r="R35" s="8" t="s">
        <v>2</v>
      </c>
      <c r="S35" s="8" t="s">
        <v>41</v>
      </c>
      <c r="T35" s="9" t="s">
        <v>3</v>
      </c>
      <c r="U35" s="10">
        <v>0</v>
      </c>
    </row>
    <row r="36" spans="2:21" x14ac:dyDescent="0.25">
      <c r="B36" s="125"/>
      <c r="C36" s="125"/>
      <c r="D36" s="125"/>
      <c r="E36" s="125"/>
      <c r="F36" s="125"/>
      <c r="G36" s="125"/>
      <c r="H36" s="4"/>
      <c r="I36" s="125"/>
      <c r="J36" s="125"/>
      <c r="K36" s="125"/>
      <c r="L36" s="125"/>
      <c r="M36" s="125"/>
      <c r="N36" s="126"/>
      <c r="O36" s="4"/>
      <c r="P36" s="125"/>
      <c r="Q36" s="125"/>
      <c r="R36" s="125"/>
      <c r="S36" s="125"/>
      <c r="T36" s="125"/>
      <c r="U36" s="126"/>
    </row>
    <row r="37" spans="2:21" x14ac:dyDescent="0.25">
      <c r="B37" s="127" t="s">
        <v>139</v>
      </c>
      <c r="C37" s="128"/>
      <c r="D37" s="129"/>
      <c r="E37" s="129"/>
      <c r="F37" s="129"/>
      <c r="G37" s="130"/>
      <c r="H37" s="4"/>
      <c r="I37" s="125" t="s">
        <v>140</v>
      </c>
      <c r="J37" s="125"/>
      <c r="K37" s="125" t="s">
        <v>141</v>
      </c>
      <c r="L37" s="125" t="s">
        <v>75</v>
      </c>
      <c r="M37" s="125" t="s">
        <v>77</v>
      </c>
      <c r="N37" s="131" t="s">
        <v>142</v>
      </c>
      <c r="O37" s="4"/>
      <c r="P37" s="125"/>
      <c r="Q37" s="125"/>
      <c r="R37" s="125"/>
      <c r="S37" s="125"/>
      <c r="T37" s="125"/>
      <c r="U37" s="126"/>
    </row>
    <row r="38" spans="2:21" x14ac:dyDescent="0.25">
      <c r="B38" s="5"/>
      <c r="C38" s="4"/>
      <c r="E38" s="4"/>
      <c r="F38" s="4"/>
      <c r="G38" s="6"/>
      <c r="H38" s="4"/>
      <c r="I38" s="125"/>
      <c r="J38" s="125" t="s">
        <v>57</v>
      </c>
      <c r="K38" s="125"/>
      <c r="L38" s="125"/>
      <c r="M38" s="125"/>
      <c r="N38" s="126" t="s">
        <v>143</v>
      </c>
      <c r="O38" s="4"/>
      <c r="P38" s="125"/>
      <c r="Q38" s="125"/>
      <c r="R38" s="125"/>
      <c r="S38" s="125"/>
      <c r="T38" s="125"/>
      <c r="U38" s="126"/>
    </row>
    <row r="39" spans="2:21" x14ac:dyDescent="0.25">
      <c r="B39" s="5"/>
      <c r="C39" s="4"/>
      <c r="D39" s="4"/>
      <c r="E39" s="4"/>
      <c r="F39" s="4"/>
      <c r="G39" s="6"/>
      <c r="H39" s="4"/>
      <c r="I39" s="125"/>
      <c r="J39" s="125"/>
      <c r="K39" s="125"/>
      <c r="L39" s="125"/>
      <c r="M39" s="125"/>
      <c r="N39" s="126"/>
      <c r="O39" s="4"/>
      <c r="P39" s="125"/>
      <c r="Q39" s="125"/>
      <c r="R39" s="125"/>
      <c r="S39" s="125"/>
      <c r="T39" s="125"/>
      <c r="U39" s="126"/>
    </row>
    <row r="40" spans="2:21" x14ac:dyDescent="0.25">
      <c r="B40" s="5"/>
      <c r="C40" s="4"/>
      <c r="D40" s="4"/>
      <c r="E40" s="4"/>
      <c r="F40" s="4"/>
      <c r="G40" s="6"/>
      <c r="H40" s="4"/>
      <c r="I40" s="125"/>
      <c r="J40" s="125"/>
      <c r="K40" s="125"/>
      <c r="L40" s="125"/>
      <c r="M40" s="125"/>
      <c r="N40" s="126"/>
      <c r="O40" s="4"/>
      <c r="P40" s="125"/>
      <c r="Q40" s="125"/>
      <c r="R40" s="125"/>
      <c r="S40" s="125"/>
      <c r="T40" s="125"/>
      <c r="U40" s="126"/>
    </row>
    <row r="41" spans="2:21" x14ac:dyDescent="0.25">
      <c r="B41" s="7" t="s">
        <v>136</v>
      </c>
      <c r="C41" s="8">
        <v>55</v>
      </c>
      <c r="D41" s="8" t="s">
        <v>2</v>
      </c>
      <c r="E41" s="8" t="s">
        <v>144</v>
      </c>
      <c r="F41" s="8">
        <v>0</v>
      </c>
      <c r="G41" s="91">
        <v>0</v>
      </c>
      <c r="H41" s="4"/>
      <c r="I41" s="125"/>
      <c r="J41" s="125"/>
      <c r="K41" s="125"/>
      <c r="L41" s="125"/>
      <c r="M41" s="125"/>
      <c r="N41" s="126"/>
      <c r="O41" s="4"/>
      <c r="P41" s="125"/>
      <c r="Q41" s="125"/>
      <c r="R41" s="125"/>
      <c r="S41" s="125"/>
      <c r="T41" s="125"/>
      <c r="U41" s="126"/>
    </row>
    <row r="42" spans="2:21" x14ac:dyDescent="0.25">
      <c r="B42" s="125"/>
      <c r="C42" s="125"/>
      <c r="D42" s="125"/>
      <c r="E42" s="125"/>
      <c r="F42" s="125"/>
      <c r="G42" s="125"/>
      <c r="H42" s="4"/>
      <c r="I42" s="125"/>
      <c r="J42" s="79" t="s">
        <v>145</v>
      </c>
      <c r="K42" s="80"/>
      <c r="L42" s="80"/>
      <c r="M42" s="63"/>
      <c r="N42" s="126"/>
      <c r="O42" s="4"/>
      <c r="P42" s="125"/>
      <c r="Q42" s="125"/>
      <c r="R42" s="125"/>
      <c r="S42" s="125"/>
      <c r="T42" s="125"/>
      <c r="U42" s="126"/>
    </row>
    <row r="43" spans="2:21" x14ac:dyDescent="0.2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2:21" x14ac:dyDescent="0.25">
      <c r="B44" s="97" t="s">
        <v>146</v>
      </c>
      <c r="C44" s="98"/>
      <c r="D44" s="99"/>
      <c r="E44" s="99"/>
      <c r="F44" s="99"/>
      <c r="G44" s="100"/>
      <c r="H44" s="4"/>
      <c r="I44" s="132" t="s">
        <v>147</v>
      </c>
      <c r="J44" s="133"/>
      <c r="K44" s="134"/>
      <c r="L44" s="134"/>
      <c r="M44" s="134"/>
      <c r="N44" s="135"/>
      <c r="O44" s="4"/>
      <c r="P44" s="136" t="s">
        <v>148</v>
      </c>
      <c r="Q44" s="137"/>
      <c r="R44" s="138"/>
      <c r="S44" s="138"/>
      <c r="T44" s="138"/>
      <c r="U44" s="139"/>
    </row>
    <row r="45" spans="2:21" x14ac:dyDescent="0.25">
      <c r="B45" s="5"/>
      <c r="C45" s="4"/>
      <c r="E45" s="4"/>
      <c r="F45" s="4"/>
      <c r="G45" s="6"/>
      <c r="H45" s="4"/>
      <c r="I45" s="5"/>
      <c r="J45" s="4"/>
      <c r="L45" s="4"/>
      <c r="M45" s="4"/>
      <c r="N45" s="6"/>
      <c r="O45" s="4"/>
      <c r="P45" s="5"/>
      <c r="Q45" s="4"/>
      <c r="S45" s="4"/>
      <c r="T45" s="4"/>
      <c r="U45" s="6"/>
    </row>
    <row r="46" spans="2:21" x14ac:dyDescent="0.25">
      <c r="B46" s="5"/>
      <c r="C46" s="4"/>
      <c r="D46" s="4"/>
      <c r="E46" s="4"/>
      <c r="F46" s="4"/>
      <c r="G46" s="6"/>
      <c r="H46" s="4"/>
      <c r="I46" s="5"/>
      <c r="J46" s="4"/>
      <c r="K46" s="4"/>
      <c r="L46" s="4"/>
      <c r="M46" s="4"/>
      <c r="N46" s="6"/>
      <c r="O46" s="4"/>
      <c r="P46" s="5"/>
      <c r="Q46" s="4"/>
      <c r="R46" s="4"/>
      <c r="S46" s="4"/>
      <c r="T46" s="4"/>
      <c r="U46" s="6"/>
    </row>
    <row r="47" spans="2:21" x14ac:dyDescent="0.25">
      <c r="B47" s="5"/>
      <c r="C47" s="4"/>
      <c r="D47" s="4"/>
      <c r="E47" s="4"/>
      <c r="F47" s="4"/>
      <c r="G47" s="6"/>
      <c r="H47" s="4"/>
      <c r="I47" s="5"/>
      <c r="J47" s="4"/>
      <c r="K47" s="4"/>
      <c r="L47" s="4"/>
      <c r="M47" s="4"/>
      <c r="N47" s="6"/>
      <c r="O47" s="4"/>
      <c r="P47" s="5"/>
      <c r="Q47" s="4"/>
      <c r="R47" s="4"/>
      <c r="S47" s="4"/>
      <c r="T47" s="4"/>
      <c r="U47" s="6"/>
    </row>
    <row r="48" spans="2:21" x14ac:dyDescent="0.25">
      <c r="B48" s="140" t="s">
        <v>149</v>
      </c>
      <c r="C48" s="8">
        <v>90</v>
      </c>
      <c r="D48" s="8" t="s">
        <v>150</v>
      </c>
      <c r="E48" s="8" t="s">
        <v>41</v>
      </c>
      <c r="F48" s="8">
        <v>-2</v>
      </c>
      <c r="G48" s="10" t="s">
        <v>5</v>
      </c>
      <c r="H48" s="4"/>
      <c r="I48" s="7" t="s">
        <v>151</v>
      </c>
      <c r="J48" s="8">
        <v>82</v>
      </c>
      <c r="K48" s="8" t="s">
        <v>150</v>
      </c>
      <c r="L48" s="8" t="s">
        <v>112</v>
      </c>
      <c r="M48" s="8">
        <v>-1</v>
      </c>
      <c r="N48" s="10" t="s">
        <v>3</v>
      </c>
      <c r="O48" s="4"/>
      <c r="P48" s="7" t="s">
        <v>152</v>
      </c>
      <c r="Q48" s="8">
        <v>65</v>
      </c>
      <c r="R48" s="8" t="s">
        <v>150</v>
      </c>
      <c r="S48" s="8" t="s">
        <v>118</v>
      </c>
      <c r="T48" s="8">
        <v>0</v>
      </c>
      <c r="U48" s="10">
        <v>0</v>
      </c>
    </row>
    <row r="49" spans="2:21" x14ac:dyDescent="0.2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2:21" x14ac:dyDescent="0.25">
      <c r="B50" s="127" t="s">
        <v>153</v>
      </c>
      <c r="C50" s="128"/>
      <c r="D50" s="129"/>
      <c r="E50" s="129"/>
      <c r="F50" s="129"/>
      <c r="G50" s="130"/>
      <c r="H50" s="4"/>
      <c r="I50" s="87" t="s">
        <v>154</v>
      </c>
      <c r="J50" s="88"/>
      <c r="K50" s="89"/>
      <c r="L50" s="89"/>
      <c r="M50" s="89"/>
      <c r="N50" s="90"/>
      <c r="O50" s="4"/>
      <c r="P50" s="141" t="s">
        <v>155</v>
      </c>
      <c r="Q50" s="142"/>
      <c r="R50" s="143"/>
      <c r="S50" s="143"/>
      <c r="T50" s="143"/>
      <c r="U50" s="144"/>
    </row>
    <row r="51" spans="2:21" x14ac:dyDescent="0.25">
      <c r="B51" s="5"/>
      <c r="C51" s="4"/>
      <c r="E51" s="4"/>
      <c r="F51" s="4"/>
      <c r="G51" s="6"/>
      <c r="H51" s="4"/>
      <c r="I51" s="5"/>
      <c r="J51" s="4"/>
      <c r="L51" s="4"/>
      <c r="M51" s="4"/>
      <c r="N51" s="6"/>
      <c r="O51" s="4"/>
      <c r="P51" s="5"/>
      <c r="Q51" s="4"/>
      <c r="S51" s="4"/>
      <c r="T51" s="4"/>
      <c r="U51" s="6"/>
    </row>
    <row r="52" spans="2:21" x14ac:dyDescent="0.25">
      <c r="B52" s="5"/>
      <c r="C52" s="4"/>
      <c r="D52" s="4"/>
      <c r="E52" s="4"/>
      <c r="F52" s="4"/>
      <c r="G52" s="6"/>
      <c r="H52" s="4"/>
      <c r="I52" s="5"/>
      <c r="J52" s="4"/>
      <c r="K52" s="4"/>
      <c r="L52" s="4"/>
      <c r="M52" s="4"/>
      <c r="N52" s="6"/>
      <c r="O52" s="4"/>
      <c r="P52" s="5"/>
      <c r="Q52" s="4"/>
      <c r="R52" s="4"/>
      <c r="S52" s="4"/>
      <c r="T52" s="4"/>
      <c r="U52" s="6"/>
    </row>
    <row r="53" spans="2:21" x14ac:dyDescent="0.25">
      <c r="B53" s="5"/>
      <c r="C53" s="4"/>
      <c r="D53" s="4"/>
      <c r="E53" s="4"/>
      <c r="F53" s="4"/>
      <c r="G53" s="6"/>
      <c r="H53" s="4"/>
      <c r="I53" s="5"/>
      <c r="J53" s="4"/>
      <c r="K53" s="4"/>
      <c r="L53" s="4"/>
      <c r="M53" s="4"/>
      <c r="N53" s="6"/>
      <c r="O53" s="4"/>
      <c r="P53" s="5"/>
      <c r="Q53" s="4"/>
      <c r="R53" s="4"/>
      <c r="S53" s="4"/>
      <c r="T53" s="4"/>
      <c r="U53" s="6"/>
    </row>
    <row r="54" spans="2:21" x14ac:dyDescent="0.25">
      <c r="B54" s="7" t="s">
        <v>156</v>
      </c>
      <c r="C54" s="8">
        <v>65</v>
      </c>
      <c r="D54" s="8" t="s">
        <v>150</v>
      </c>
      <c r="E54" s="8" t="s">
        <v>144</v>
      </c>
      <c r="F54" s="8">
        <v>0</v>
      </c>
      <c r="G54" s="91">
        <v>0</v>
      </c>
      <c r="H54" s="4"/>
      <c r="I54" s="7" t="s">
        <v>157</v>
      </c>
      <c r="J54" s="8">
        <v>62</v>
      </c>
      <c r="K54" s="8" t="s">
        <v>150</v>
      </c>
      <c r="L54" s="8" t="s">
        <v>144</v>
      </c>
      <c r="M54" s="8">
        <v>0</v>
      </c>
      <c r="N54" s="10">
        <v>0</v>
      </c>
      <c r="O54" s="4"/>
      <c r="P54" s="7" t="s">
        <v>158</v>
      </c>
      <c r="Q54" s="8">
        <v>61</v>
      </c>
      <c r="R54" s="8" t="s">
        <v>150</v>
      </c>
      <c r="S54" s="8" t="s">
        <v>118</v>
      </c>
      <c r="T54" s="8">
        <v>0</v>
      </c>
      <c r="U54" s="10">
        <v>0</v>
      </c>
    </row>
    <row r="55" spans="2:21" x14ac:dyDescent="0.2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2:21" x14ac:dyDescent="0.25">
      <c r="B56" s="145" t="s">
        <v>159</v>
      </c>
      <c r="C56" s="146"/>
      <c r="D56" s="147"/>
      <c r="E56" s="147"/>
      <c r="F56" s="147"/>
      <c r="G56" s="148"/>
      <c r="H56" s="4"/>
      <c r="I56" s="149" t="s">
        <v>160</v>
      </c>
      <c r="J56" s="150"/>
      <c r="K56" s="151"/>
      <c r="L56" s="151"/>
      <c r="M56" s="151"/>
      <c r="N56" s="152"/>
      <c r="O56" s="4"/>
      <c r="P56" s="153" t="s">
        <v>161</v>
      </c>
      <c r="Q56" s="154"/>
      <c r="R56" s="155"/>
      <c r="S56" s="155"/>
      <c r="T56" s="155"/>
      <c r="U56" s="156"/>
    </row>
    <row r="57" spans="2:21" x14ac:dyDescent="0.25">
      <c r="B57" s="5"/>
      <c r="C57" s="4"/>
      <c r="E57" s="4"/>
      <c r="F57" s="4"/>
      <c r="G57" s="6"/>
      <c r="H57" s="4"/>
      <c r="I57" s="5"/>
      <c r="J57" s="4"/>
      <c r="L57" s="4"/>
      <c r="M57" s="4"/>
      <c r="N57" s="6"/>
      <c r="O57" s="4"/>
      <c r="P57" s="5"/>
      <c r="Q57" s="4"/>
      <c r="S57" s="4"/>
      <c r="T57" s="4"/>
      <c r="U57" s="6"/>
    </row>
    <row r="58" spans="2:21" x14ac:dyDescent="0.25">
      <c r="B58" s="5"/>
      <c r="C58" s="4"/>
      <c r="D58" s="4"/>
      <c r="E58" s="4"/>
      <c r="F58" s="4"/>
      <c r="G58" s="6"/>
      <c r="H58" s="4"/>
      <c r="I58" s="5"/>
      <c r="J58" s="4"/>
      <c r="K58" s="4"/>
      <c r="L58" s="4"/>
      <c r="M58" s="4"/>
      <c r="N58" s="6"/>
      <c r="O58" s="4"/>
      <c r="P58" s="5"/>
      <c r="Q58" s="4"/>
      <c r="R58" s="4"/>
      <c r="S58" s="4"/>
      <c r="T58" s="4"/>
      <c r="U58" s="6"/>
    </row>
    <row r="59" spans="2:21" x14ac:dyDescent="0.25">
      <c r="B59" s="5"/>
      <c r="C59" s="4"/>
      <c r="D59" s="4"/>
      <c r="E59" s="4"/>
      <c r="F59" s="4"/>
      <c r="G59" s="6"/>
      <c r="H59" s="4"/>
      <c r="I59" s="5"/>
      <c r="J59" s="4"/>
      <c r="K59" s="4"/>
      <c r="L59" s="4"/>
      <c r="M59" s="4"/>
      <c r="N59" s="6"/>
      <c r="O59" s="4"/>
      <c r="P59" s="5"/>
      <c r="Q59" s="4"/>
      <c r="R59" s="4"/>
      <c r="S59" s="4"/>
      <c r="T59" s="4"/>
      <c r="U59" s="6"/>
    </row>
    <row r="60" spans="2:21" x14ac:dyDescent="0.25">
      <c r="B60" s="7" t="s">
        <v>162</v>
      </c>
      <c r="C60" s="8">
        <v>60</v>
      </c>
      <c r="D60" s="8" t="s">
        <v>150</v>
      </c>
      <c r="E60" s="8" t="s">
        <v>120</v>
      </c>
      <c r="F60" s="8">
        <v>0</v>
      </c>
      <c r="G60" s="91">
        <v>0</v>
      </c>
      <c r="H60" s="4"/>
      <c r="I60" s="7" t="s">
        <v>163</v>
      </c>
      <c r="J60" s="8">
        <v>55</v>
      </c>
      <c r="K60" s="8" t="s">
        <v>150</v>
      </c>
      <c r="L60" s="8" t="s">
        <v>120</v>
      </c>
      <c r="M60" s="8">
        <v>0</v>
      </c>
      <c r="N60" s="10">
        <v>0</v>
      </c>
      <c r="O60" s="4"/>
      <c r="P60" s="7" t="s">
        <v>164</v>
      </c>
      <c r="Q60" s="8">
        <v>75</v>
      </c>
      <c r="R60" s="8" t="s">
        <v>165</v>
      </c>
      <c r="S60" s="8" t="s">
        <v>41</v>
      </c>
      <c r="T60" s="8">
        <v>-1</v>
      </c>
      <c r="U60" s="10" t="s">
        <v>3</v>
      </c>
    </row>
    <row r="61" spans="2:2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2:21" x14ac:dyDescent="0.25">
      <c r="B62" s="157" t="s">
        <v>166</v>
      </c>
      <c r="C62" s="158"/>
      <c r="D62" s="159"/>
      <c r="E62" s="159"/>
      <c r="F62" s="159"/>
      <c r="G62" s="160"/>
      <c r="H62" s="4"/>
      <c r="I62" s="87" t="s">
        <v>167</v>
      </c>
      <c r="J62" s="88"/>
      <c r="K62" s="89"/>
      <c r="L62" s="89"/>
      <c r="M62" s="89"/>
      <c r="N62" s="90"/>
      <c r="O62" s="4"/>
      <c r="P62" s="101" t="s">
        <v>168</v>
      </c>
      <c r="Q62" s="102"/>
      <c r="R62" s="103"/>
      <c r="S62" s="103"/>
      <c r="T62" s="103"/>
      <c r="U62" s="104"/>
    </row>
    <row r="63" spans="2:21" x14ac:dyDescent="0.25">
      <c r="B63" s="5"/>
      <c r="C63" s="4"/>
      <c r="E63" s="4"/>
      <c r="F63" s="4"/>
      <c r="G63" s="6"/>
      <c r="H63" s="4"/>
      <c r="I63" s="5"/>
      <c r="J63" s="4"/>
      <c r="L63" s="4"/>
      <c r="M63" s="4"/>
      <c r="N63" s="6"/>
      <c r="O63" s="4"/>
      <c r="P63" s="5"/>
      <c r="Q63" s="4"/>
      <c r="S63" s="4"/>
      <c r="T63" s="4"/>
      <c r="U63" s="6"/>
    </row>
    <row r="64" spans="2:21" x14ac:dyDescent="0.25">
      <c r="B64" s="5"/>
      <c r="C64" s="4"/>
      <c r="D64" s="4"/>
      <c r="E64" s="4"/>
      <c r="F64" s="4"/>
      <c r="G64" s="6"/>
      <c r="H64" s="4"/>
      <c r="I64" s="5"/>
      <c r="J64" s="4"/>
      <c r="K64" s="4"/>
      <c r="L64" s="4"/>
      <c r="M64" s="4"/>
      <c r="N64" s="6"/>
      <c r="O64" s="4"/>
      <c r="P64" s="5"/>
      <c r="Q64" s="4"/>
      <c r="R64" s="4"/>
      <c r="S64" s="4"/>
      <c r="T64" s="4"/>
      <c r="U64" s="6"/>
    </row>
    <row r="65" spans="2:21" x14ac:dyDescent="0.25">
      <c r="B65" s="5"/>
      <c r="C65" s="4"/>
      <c r="D65" s="4"/>
      <c r="E65" s="4"/>
      <c r="F65" s="4"/>
      <c r="G65" s="6"/>
      <c r="H65" s="4"/>
      <c r="I65" s="5"/>
      <c r="J65" s="4"/>
      <c r="K65" s="4"/>
      <c r="L65" s="4"/>
      <c r="M65" s="4"/>
      <c r="N65" s="6"/>
      <c r="O65" s="4"/>
      <c r="P65" s="5"/>
      <c r="Q65" s="4"/>
      <c r="R65" s="4"/>
      <c r="S65" s="4"/>
      <c r="T65" s="4"/>
      <c r="U65" s="6"/>
    </row>
    <row r="66" spans="2:21" x14ac:dyDescent="0.25">
      <c r="B66" s="7" t="s">
        <v>169</v>
      </c>
      <c r="C66" s="8">
        <v>72</v>
      </c>
      <c r="D66" s="8" t="s">
        <v>165</v>
      </c>
      <c r="E66" s="8" t="s">
        <v>41</v>
      </c>
      <c r="F66" s="8">
        <v>0</v>
      </c>
      <c r="G66" s="10" t="s">
        <v>3</v>
      </c>
      <c r="H66" s="4"/>
      <c r="I66" s="7" t="s">
        <v>170</v>
      </c>
      <c r="J66" s="8">
        <v>68</v>
      </c>
      <c r="K66" s="8" t="s">
        <v>165</v>
      </c>
      <c r="L66" s="8" t="s">
        <v>46</v>
      </c>
      <c r="M66" s="8">
        <v>0</v>
      </c>
      <c r="N66" s="10">
        <v>0</v>
      </c>
      <c r="O66" s="4"/>
      <c r="P66" s="7" t="s">
        <v>171</v>
      </c>
      <c r="Q66" s="8">
        <v>68</v>
      </c>
      <c r="R66" s="8" t="s">
        <v>165</v>
      </c>
      <c r="S66" s="8" t="s">
        <v>22</v>
      </c>
      <c r="T66" s="8">
        <v>0</v>
      </c>
      <c r="U66" s="10">
        <v>0</v>
      </c>
    </row>
    <row r="67" spans="2:21" x14ac:dyDescent="0.2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2:21" x14ac:dyDescent="0.25">
      <c r="B68" s="161" t="s">
        <v>172</v>
      </c>
      <c r="C68" s="162"/>
      <c r="D68" s="163"/>
      <c r="E68" s="163"/>
      <c r="F68" s="163"/>
      <c r="G68" s="164"/>
      <c r="H68" s="4"/>
      <c r="I68" s="165" t="s">
        <v>173</v>
      </c>
      <c r="J68" s="166"/>
      <c r="K68" s="167"/>
      <c r="L68" s="167"/>
      <c r="M68" s="167"/>
      <c r="N68" s="168"/>
      <c r="O68" s="4"/>
      <c r="P68" s="169" t="s">
        <v>174</v>
      </c>
      <c r="Q68" s="170"/>
      <c r="R68" s="171"/>
      <c r="S68" s="171"/>
      <c r="T68" s="171"/>
      <c r="U68" s="172"/>
    </row>
    <row r="69" spans="2:21" x14ac:dyDescent="0.25">
      <c r="B69" s="5"/>
      <c r="C69" s="4"/>
      <c r="E69" s="4"/>
      <c r="F69" s="4"/>
      <c r="G69" s="6"/>
      <c r="H69" s="4"/>
      <c r="I69" s="5"/>
      <c r="J69" s="4"/>
      <c r="L69" s="4"/>
      <c r="M69" s="4"/>
      <c r="N69" s="6"/>
      <c r="O69" s="4"/>
      <c r="P69" s="5"/>
      <c r="Q69" s="4"/>
      <c r="S69" s="4"/>
      <c r="T69" s="4"/>
      <c r="U69" s="6"/>
    </row>
    <row r="70" spans="2:21" x14ac:dyDescent="0.25">
      <c r="B70" s="5"/>
      <c r="C70" s="4"/>
      <c r="D70" s="4"/>
      <c r="E70" s="4"/>
      <c r="F70" s="4"/>
      <c r="G70" s="6"/>
      <c r="H70" s="4"/>
      <c r="I70" s="5"/>
      <c r="J70" s="4"/>
      <c r="K70" s="4"/>
      <c r="L70" s="4"/>
      <c r="M70" s="4"/>
      <c r="N70" s="6"/>
      <c r="O70" s="4"/>
      <c r="P70" s="5"/>
      <c r="Q70" s="4"/>
      <c r="R70" s="4"/>
      <c r="S70" s="4"/>
      <c r="T70" s="4"/>
      <c r="U70" s="6"/>
    </row>
    <row r="71" spans="2:21" x14ac:dyDescent="0.25">
      <c r="B71" s="5"/>
      <c r="C71" s="4"/>
      <c r="D71" s="4"/>
      <c r="E71" s="4"/>
      <c r="F71" s="4"/>
      <c r="G71" s="6"/>
      <c r="H71" s="4"/>
      <c r="I71" s="5"/>
      <c r="J71" s="4"/>
      <c r="K71" s="4"/>
      <c r="L71" s="4"/>
      <c r="M71" s="4"/>
      <c r="N71" s="6"/>
      <c r="O71" s="4"/>
      <c r="P71" s="5"/>
      <c r="Q71" s="4"/>
      <c r="R71" s="4"/>
      <c r="S71" s="4"/>
      <c r="T71" s="4"/>
      <c r="U71" s="6"/>
    </row>
    <row r="72" spans="2:21" x14ac:dyDescent="0.25">
      <c r="B72" s="7" t="s">
        <v>175</v>
      </c>
      <c r="C72" s="8">
        <v>64</v>
      </c>
      <c r="D72" s="8" t="s">
        <v>165</v>
      </c>
      <c r="E72" s="8" t="s">
        <v>118</v>
      </c>
      <c r="F72" s="9" t="s">
        <v>3</v>
      </c>
      <c r="G72" s="91">
        <v>0</v>
      </c>
      <c r="H72" s="4"/>
      <c r="I72" s="7" t="s">
        <v>176</v>
      </c>
      <c r="J72" s="8">
        <v>50</v>
      </c>
      <c r="K72" s="8" t="s">
        <v>165</v>
      </c>
      <c r="L72" s="8" t="s">
        <v>118</v>
      </c>
      <c r="M72" s="9" t="s">
        <v>5</v>
      </c>
      <c r="N72" s="10">
        <v>0</v>
      </c>
      <c r="O72" s="4"/>
      <c r="P72" s="7" t="s">
        <v>177</v>
      </c>
      <c r="Q72" s="8">
        <v>49</v>
      </c>
      <c r="R72" s="8" t="s">
        <v>165</v>
      </c>
      <c r="S72" s="8" t="s">
        <v>41</v>
      </c>
      <c r="T72" s="9" t="s">
        <v>3</v>
      </c>
      <c r="U72" s="10">
        <v>0</v>
      </c>
    </row>
  </sheetData>
  <mergeCells count="34">
    <mergeCell ref="B62:G62"/>
    <mergeCell ref="I62:N62"/>
    <mergeCell ref="P62:U62"/>
    <mergeCell ref="B68:G68"/>
    <mergeCell ref="I68:N68"/>
    <mergeCell ref="P68:U68"/>
    <mergeCell ref="B50:G50"/>
    <mergeCell ref="I50:N50"/>
    <mergeCell ref="P50:U50"/>
    <mergeCell ref="B56:G56"/>
    <mergeCell ref="I56:N56"/>
    <mergeCell ref="P56:U56"/>
    <mergeCell ref="B31:G31"/>
    <mergeCell ref="I31:N31"/>
    <mergeCell ref="P31:U31"/>
    <mergeCell ref="B37:G37"/>
    <mergeCell ref="J42:L42"/>
    <mergeCell ref="B44:G44"/>
    <mergeCell ref="I44:N44"/>
    <mergeCell ref="P44:U44"/>
    <mergeCell ref="B19:G19"/>
    <mergeCell ref="I19:N19"/>
    <mergeCell ref="P19:U19"/>
    <mergeCell ref="B25:G25"/>
    <mergeCell ref="I25:N25"/>
    <mergeCell ref="P25:U25"/>
    <mergeCell ref="D2:P2"/>
    <mergeCell ref="J5:L5"/>
    <mergeCell ref="B7:G7"/>
    <mergeCell ref="I7:N7"/>
    <mergeCell ref="P7:U7"/>
    <mergeCell ref="B13:G13"/>
    <mergeCell ref="I13:N13"/>
    <mergeCell ref="P13:U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8D4F7-7407-49B9-B320-1152596CC85E}">
  <dimension ref="B1:U67"/>
  <sheetViews>
    <sheetView workbookViewId="0">
      <selection activeCell="B1" sqref="B1"/>
    </sheetView>
  </sheetViews>
  <sheetFormatPr defaultRowHeight="15" x14ac:dyDescent="0.25"/>
  <cols>
    <col min="1" max="1" width="2.7109375" customWidth="1"/>
    <col min="2" max="2" width="8.7109375" customWidth="1"/>
    <col min="3" max="3" width="3.7109375" customWidth="1"/>
    <col min="4" max="4" width="8.7109375" customWidth="1"/>
    <col min="5" max="5" width="4.7109375" customWidth="1"/>
    <col min="6" max="7" width="3.7109375" customWidth="1"/>
    <col min="8" max="8" width="2.7109375" customWidth="1"/>
    <col min="9" max="9" width="8.7109375" customWidth="1"/>
    <col min="10" max="10" width="3.7109375" customWidth="1"/>
    <col min="11" max="11" width="8.7109375" customWidth="1"/>
    <col min="12" max="12" width="4.7109375" customWidth="1"/>
    <col min="13" max="14" width="3.7109375" customWidth="1"/>
    <col min="15" max="15" width="2.7109375" customWidth="1"/>
    <col min="16" max="16" width="8.7109375" customWidth="1"/>
    <col min="17" max="17" width="4.7109375" customWidth="1"/>
    <col min="18" max="18" width="8.7109375" customWidth="1"/>
    <col min="19" max="19" width="4.7109375" customWidth="1"/>
    <col min="20" max="21" width="3.7109375" customWidth="1"/>
    <col min="22" max="22" width="2.7109375" customWidth="1"/>
  </cols>
  <sheetData>
    <row r="1" spans="2:21" x14ac:dyDescent="0.25">
      <c r="B1" s="4"/>
      <c r="C1" s="4"/>
      <c r="D1" s="45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7"/>
      <c r="T1" s="4"/>
      <c r="U1" s="4"/>
    </row>
    <row r="2" spans="2:21" ht="21" x14ac:dyDescent="0.35">
      <c r="B2" s="4"/>
      <c r="C2" s="4"/>
      <c r="D2" s="48" t="s">
        <v>178</v>
      </c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1"/>
      <c r="S2" s="6"/>
      <c r="T2" s="4"/>
      <c r="U2" s="4"/>
    </row>
    <row r="3" spans="2:21" x14ac:dyDescent="0.25">
      <c r="B3" s="4"/>
      <c r="C3" s="4"/>
      <c r="D3" s="52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4"/>
      <c r="T3" s="4"/>
      <c r="U3" s="4"/>
    </row>
    <row r="4" spans="2:21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2:21" x14ac:dyDescent="0.25">
      <c r="B5" s="4"/>
      <c r="C5" s="4"/>
      <c r="D5" s="4"/>
      <c r="E5" s="4"/>
      <c r="F5" s="4"/>
      <c r="G5" s="4"/>
      <c r="H5" s="4"/>
      <c r="I5" s="4"/>
      <c r="J5" s="79" t="s">
        <v>108</v>
      </c>
      <c r="K5" s="80"/>
      <c r="L5" s="80"/>
      <c r="M5" s="63"/>
      <c r="N5" s="4"/>
      <c r="O5" s="4"/>
      <c r="P5" s="4"/>
      <c r="Q5" s="4"/>
      <c r="R5" s="4"/>
      <c r="S5" s="4"/>
      <c r="T5" s="4"/>
      <c r="U5" s="4"/>
    </row>
    <row r="6" spans="2:21" x14ac:dyDescent="0.2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2:21" x14ac:dyDescent="0.25">
      <c r="B7" s="173" t="s">
        <v>179</v>
      </c>
      <c r="C7" s="174"/>
      <c r="D7" s="175"/>
      <c r="E7" s="175"/>
      <c r="F7" s="175"/>
      <c r="G7" s="176"/>
      <c r="H7" s="81"/>
      <c r="I7" s="177" t="s">
        <v>180</v>
      </c>
      <c r="J7" s="178"/>
      <c r="K7" s="179"/>
      <c r="L7" s="179"/>
      <c r="M7" s="179"/>
      <c r="N7" s="180"/>
      <c r="O7" s="86"/>
      <c r="P7" s="181" t="s">
        <v>181</v>
      </c>
      <c r="Q7" s="182"/>
      <c r="R7" s="183"/>
      <c r="S7" s="183"/>
      <c r="T7" s="183"/>
      <c r="U7" s="184"/>
    </row>
    <row r="8" spans="2:21" x14ac:dyDescent="0.25">
      <c r="B8" s="5"/>
      <c r="C8" s="4"/>
      <c r="E8" s="4"/>
      <c r="F8" s="4"/>
      <c r="G8" s="6"/>
      <c r="H8" s="4"/>
      <c r="I8" s="5"/>
      <c r="J8" s="4"/>
      <c r="L8" s="4"/>
      <c r="M8" s="4"/>
      <c r="N8" s="6"/>
      <c r="O8" s="4"/>
      <c r="P8" s="5"/>
      <c r="Q8" s="4"/>
      <c r="S8" s="4"/>
      <c r="T8" s="4"/>
      <c r="U8" s="6"/>
    </row>
    <row r="9" spans="2:21" x14ac:dyDescent="0.25">
      <c r="B9" s="5"/>
      <c r="C9" s="4"/>
      <c r="D9" s="4"/>
      <c r="E9" s="4"/>
      <c r="F9" s="4"/>
      <c r="G9" s="6"/>
      <c r="H9" s="4"/>
      <c r="I9" s="5"/>
      <c r="J9" s="4"/>
      <c r="K9" s="4"/>
      <c r="L9" s="4"/>
      <c r="M9" s="4"/>
      <c r="N9" s="6"/>
      <c r="O9" s="4"/>
      <c r="P9" s="5"/>
      <c r="Q9" s="4"/>
      <c r="R9" s="4"/>
      <c r="S9" s="4"/>
      <c r="T9" s="4"/>
      <c r="U9" s="6"/>
    </row>
    <row r="10" spans="2:21" x14ac:dyDescent="0.25">
      <c r="B10" s="5"/>
      <c r="C10" s="4"/>
      <c r="D10" s="4"/>
      <c r="E10" s="4"/>
      <c r="F10" s="4"/>
      <c r="G10" s="6"/>
      <c r="H10" s="4"/>
      <c r="I10" s="5"/>
      <c r="J10" s="4"/>
      <c r="K10" s="4"/>
      <c r="L10" s="4"/>
      <c r="M10" s="4"/>
      <c r="N10" s="6"/>
      <c r="O10" s="4"/>
      <c r="P10" s="5"/>
      <c r="Q10" s="4"/>
      <c r="R10" s="4"/>
      <c r="S10" s="4"/>
      <c r="T10" s="4"/>
      <c r="U10" s="6"/>
    </row>
    <row r="11" spans="2:21" x14ac:dyDescent="0.25">
      <c r="B11" s="7" t="s">
        <v>182</v>
      </c>
      <c r="C11" s="8">
        <v>85</v>
      </c>
      <c r="D11" s="8" t="s">
        <v>2</v>
      </c>
      <c r="E11" s="8" t="s">
        <v>183</v>
      </c>
      <c r="F11" s="8">
        <v>-1</v>
      </c>
      <c r="G11" s="10" t="s">
        <v>3</v>
      </c>
      <c r="H11" s="4"/>
      <c r="I11" s="7" t="s">
        <v>184</v>
      </c>
      <c r="J11" s="8">
        <v>80</v>
      </c>
      <c r="K11" s="8" t="s">
        <v>2</v>
      </c>
      <c r="L11" s="8" t="s">
        <v>126</v>
      </c>
      <c r="M11" s="8">
        <v>-1</v>
      </c>
      <c r="N11" s="10" t="s">
        <v>3</v>
      </c>
      <c r="O11" s="4"/>
      <c r="P11" s="7" t="s">
        <v>185</v>
      </c>
      <c r="Q11" s="8">
        <v>71</v>
      </c>
      <c r="R11" s="8" t="s">
        <v>2</v>
      </c>
      <c r="S11" s="8" t="s">
        <v>126</v>
      </c>
      <c r="T11" s="8">
        <v>0</v>
      </c>
      <c r="U11" s="91">
        <v>0</v>
      </c>
    </row>
    <row r="12" spans="2:21" x14ac:dyDescent="0.25">
      <c r="B12" s="4"/>
      <c r="C12" s="4"/>
      <c r="D12" s="4"/>
      <c r="E12" s="92"/>
      <c r="F12" s="92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2:21" x14ac:dyDescent="0.25">
      <c r="B13" s="185" t="s">
        <v>186</v>
      </c>
      <c r="C13" s="186"/>
      <c r="D13" s="187"/>
      <c r="E13" s="187"/>
      <c r="F13" s="187"/>
      <c r="G13" s="188"/>
      <c r="H13" s="4"/>
      <c r="I13" s="87" t="s">
        <v>187</v>
      </c>
      <c r="J13" s="88"/>
      <c r="K13" s="89"/>
      <c r="L13" s="89"/>
      <c r="M13" s="89"/>
      <c r="N13" s="90"/>
      <c r="O13" s="4"/>
      <c r="P13" s="189" t="s">
        <v>188</v>
      </c>
      <c r="Q13" s="190"/>
      <c r="R13" s="191"/>
      <c r="S13" s="191"/>
      <c r="T13" s="191"/>
      <c r="U13" s="192"/>
    </row>
    <row r="14" spans="2:21" x14ac:dyDescent="0.25">
      <c r="B14" s="5"/>
      <c r="C14" s="4"/>
      <c r="E14" s="4"/>
      <c r="F14" s="4"/>
      <c r="G14" s="6"/>
      <c r="H14" s="4"/>
      <c r="I14" s="5"/>
      <c r="J14" s="4"/>
      <c r="L14" s="4"/>
      <c r="M14" s="4"/>
      <c r="N14" s="6"/>
      <c r="O14" s="4"/>
      <c r="P14" s="5"/>
      <c r="Q14" s="4"/>
      <c r="S14" s="4"/>
      <c r="T14" s="4"/>
      <c r="U14" s="6"/>
    </row>
    <row r="15" spans="2:21" x14ac:dyDescent="0.25">
      <c r="B15" s="5"/>
      <c r="C15" s="4"/>
      <c r="D15" s="4"/>
      <c r="E15" s="4"/>
      <c r="F15" s="4"/>
      <c r="G15" s="6"/>
      <c r="H15" s="4"/>
      <c r="I15" s="5"/>
      <c r="J15" s="4"/>
      <c r="K15" s="4"/>
      <c r="L15" s="4"/>
      <c r="M15" s="4"/>
      <c r="N15" s="6"/>
      <c r="O15" s="4"/>
      <c r="P15" s="5"/>
      <c r="Q15" s="4"/>
      <c r="R15" s="4"/>
      <c r="S15" s="4"/>
      <c r="T15" s="4"/>
      <c r="U15" s="6"/>
    </row>
    <row r="16" spans="2:21" x14ac:dyDescent="0.25">
      <c r="B16" s="5"/>
      <c r="C16" s="4"/>
      <c r="D16" s="4"/>
      <c r="E16" s="4"/>
      <c r="F16" s="4"/>
      <c r="G16" s="6"/>
      <c r="H16" s="4"/>
      <c r="I16" s="5"/>
      <c r="J16" s="4"/>
      <c r="K16" s="4"/>
      <c r="L16" s="4"/>
      <c r="M16" s="4"/>
      <c r="N16" s="6"/>
      <c r="O16" s="4"/>
      <c r="P16" s="5"/>
      <c r="Q16" s="4"/>
      <c r="R16" s="4"/>
      <c r="S16" s="4"/>
      <c r="T16" s="4"/>
      <c r="U16" s="6"/>
    </row>
    <row r="17" spans="2:21" x14ac:dyDescent="0.25">
      <c r="B17" s="7" t="s">
        <v>189</v>
      </c>
      <c r="C17" s="9">
        <v>68</v>
      </c>
      <c r="D17" s="8" t="s">
        <v>2</v>
      </c>
      <c r="E17" s="8" t="s">
        <v>112</v>
      </c>
      <c r="F17" s="8">
        <v>-1</v>
      </c>
      <c r="G17" s="91">
        <v>0</v>
      </c>
      <c r="H17" s="4"/>
      <c r="I17" s="7" t="s">
        <v>190</v>
      </c>
      <c r="J17" s="8">
        <v>57</v>
      </c>
      <c r="K17" s="8" t="s">
        <v>2</v>
      </c>
      <c r="L17" s="8" t="s">
        <v>22</v>
      </c>
      <c r="M17" s="9" t="s">
        <v>3</v>
      </c>
      <c r="N17" s="10">
        <v>0</v>
      </c>
      <c r="O17" s="4"/>
      <c r="P17" s="7" t="s">
        <v>191</v>
      </c>
      <c r="Q17" s="8">
        <v>46</v>
      </c>
      <c r="R17" s="8" t="s">
        <v>2</v>
      </c>
      <c r="S17" s="8" t="s">
        <v>120</v>
      </c>
      <c r="T17" s="9" t="s">
        <v>5</v>
      </c>
      <c r="U17" s="91">
        <v>0</v>
      </c>
    </row>
    <row r="18" spans="2:21" x14ac:dyDescent="0.25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2:21" x14ac:dyDescent="0.25">
      <c r="B19" s="93" t="s">
        <v>192</v>
      </c>
      <c r="C19" s="94"/>
      <c r="D19" s="95"/>
      <c r="E19" s="95"/>
      <c r="F19" s="95"/>
      <c r="G19" s="96"/>
      <c r="H19" s="81"/>
      <c r="I19" s="185" t="s">
        <v>193</v>
      </c>
      <c r="J19" s="186"/>
      <c r="K19" s="187"/>
      <c r="L19" s="187"/>
      <c r="M19" s="187"/>
      <c r="N19" s="188"/>
      <c r="O19" s="86"/>
      <c r="P19" s="193" t="s">
        <v>194</v>
      </c>
      <c r="Q19" s="194"/>
      <c r="R19" s="195"/>
      <c r="S19" s="195"/>
      <c r="T19" s="195"/>
      <c r="U19" s="196"/>
    </row>
    <row r="20" spans="2:21" x14ac:dyDescent="0.25">
      <c r="B20" s="5"/>
      <c r="C20" s="4"/>
      <c r="E20" s="4"/>
      <c r="F20" s="4"/>
      <c r="G20" s="6"/>
      <c r="H20" s="4"/>
      <c r="I20" s="5"/>
      <c r="J20" s="4"/>
      <c r="L20" s="4"/>
      <c r="M20" s="4"/>
      <c r="N20" s="6"/>
      <c r="O20" s="4"/>
      <c r="P20" s="5"/>
      <c r="Q20" s="4"/>
      <c r="S20" s="4"/>
      <c r="T20" s="4"/>
      <c r="U20" s="6"/>
    </row>
    <row r="21" spans="2:21" x14ac:dyDescent="0.25">
      <c r="B21" s="5"/>
      <c r="C21" s="4"/>
      <c r="D21" s="4"/>
      <c r="E21" s="4"/>
      <c r="F21" s="4"/>
      <c r="G21" s="6"/>
      <c r="H21" s="4"/>
      <c r="I21" s="5"/>
      <c r="J21" s="4"/>
      <c r="K21" s="4"/>
      <c r="L21" s="4"/>
      <c r="M21" s="4"/>
      <c r="N21" s="6"/>
      <c r="O21" s="4"/>
      <c r="P21" s="5"/>
      <c r="Q21" s="4"/>
      <c r="R21" s="4"/>
      <c r="S21" s="4"/>
      <c r="T21" s="4"/>
      <c r="U21" s="6"/>
    </row>
    <row r="22" spans="2:21" x14ac:dyDescent="0.25">
      <c r="B22" s="5"/>
      <c r="C22" s="4"/>
      <c r="D22" s="4"/>
      <c r="E22" s="4"/>
      <c r="F22" s="4"/>
      <c r="G22" s="6"/>
      <c r="H22" s="4"/>
      <c r="I22" s="5"/>
      <c r="J22" s="4"/>
      <c r="K22" s="4"/>
      <c r="L22" s="4"/>
      <c r="M22" s="4"/>
      <c r="N22" s="6"/>
      <c r="O22" s="4"/>
      <c r="P22" s="5"/>
      <c r="Q22" s="4"/>
      <c r="R22" s="4"/>
      <c r="S22" s="4"/>
      <c r="T22" s="4"/>
      <c r="U22" s="6"/>
    </row>
    <row r="23" spans="2:21" x14ac:dyDescent="0.25">
      <c r="B23" s="7" t="s">
        <v>195</v>
      </c>
      <c r="C23" s="8">
        <v>92</v>
      </c>
      <c r="D23" s="8" t="s">
        <v>4</v>
      </c>
      <c r="E23" s="8" t="s">
        <v>46</v>
      </c>
      <c r="F23" s="8">
        <v>-3</v>
      </c>
      <c r="G23" s="10" t="s">
        <v>13</v>
      </c>
      <c r="H23" s="4"/>
      <c r="I23" s="7" t="s">
        <v>196</v>
      </c>
      <c r="J23" s="8">
        <v>92</v>
      </c>
      <c r="K23" s="8" t="s">
        <v>4</v>
      </c>
      <c r="L23" s="8" t="s">
        <v>126</v>
      </c>
      <c r="M23" s="9">
        <v>-2</v>
      </c>
      <c r="N23" s="10" t="s">
        <v>13</v>
      </c>
      <c r="O23" s="4"/>
      <c r="P23" s="7" t="s">
        <v>197</v>
      </c>
      <c r="Q23" s="8">
        <v>63</v>
      </c>
      <c r="R23" s="8" t="s">
        <v>4</v>
      </c>
      <c r="S23" s="8" t="s">
        <v>41</v>
      </c>
      <c r="T23" s="9" t="s">
        <v>3</v>
      </c>
      <c r="U23" s="10">
        <v>0</v>
      </c>
    </row>
    <row r="24" spans="2:21" x14ac:dyDescent="0.25">
      <c r="B24" s="4"/>
      <c r="C24" s="4"/>
      <c r="D24" s="4"/>
      <c r="E24" s="92"/>
      <c r="F24" s="9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2:21" x14ac:dyDescent="0.25">
      <c r="B25" s="197" t="s">
        <v>198</v>
      </c>
      <c r="C25" s="198"/>
      <c r="D25" s="199"/>
      <c r="E25" s="199"/>
      <c r="F25" s="199"/>
      <c r="G25" s="200"/>
      <c r="H25" s="4"/>
      <c r="I25" s="201" t="s">
        <v>199</v>
      </c>
      <c r="J25" s="202"/>
      <c r="K25" s="203"/>
      <c r="L25" s="203"/>
      <c r="M25" s="203"/>
      <c r="N25" s="204"/>
      <c r="O25" s="4"/>
      <c r="P25" s="205" t="s">
        <v>200</v>
      </c>
      <c r="Q25" s="206"/>
      <c r="R25" s="207"/>
      <c r="S25" s="207"/>
      <c r="T25" s="207"/>
      <c r="U25" s="208"/>
    </row>
    <row r="26" spans="2:21" x14ac:dyDescent="0.25">
      <c r="B26" s="5"/>
      <c r="C26" s="4"/>
      <c r="E26" s="4"/>
      <c r="F26" s="4"/>
      <c r="G26" s="6"/>
      <c r="H26" s="4"/>
      <c r="I26" s="5"/>
      <c r="J26" s="4"/>
      <c r="L26" s="4"/>
      <c r="M26" s="4"/>
      <c r="N26" s="6"/>
      <c r="O26" s="4"/>
      <c r="P26" s="5"/>
      <c r="Q26" s="4"/>
      <c r="S26" s="4"/>
      <c r="T26" s="4"/>
      <c r="U26" s="6"/>
    </row>
    <row r="27" spans="2:21" x14ac:dyDescent="0.25">
      <c r="B27" s="5"/>
      <c r="C27" s="4"/>
      <c r="D27" s="4"/>
      <c r="E27" s="4"/>
      <c r="F27" s="4"/>
      <c r="G27" s="6"/>
      <c r="H27" s="4"/>
      <c r="I27" s="5"/>
      <c r="J27" s="4"/>
      <c r="K27" s="4"/>
      <c r="L27" s="4"/>
      <c r="M27" s="4"/>
      <c r="N27" s="6"/>
      <c r="O27" s="4"/>
      <c r="P27" s="5"/>
      <c r="Q27" s="4"/>
      <c r="R27" s="4"/>
      <c r="S27" s="4"/>
      <c r="T27" s="4"/>
      <c r="U27" s="6"/>
    </row>
    <row r="28" spans="2:21" x14ac:dyDescent="0.25">
      <c r="B28" s="5"/>
      <c r="C28" s="4"/>
      <c r="D28" s="4"/>
      <c r="E28" s="4"/>
      <c r="F28" s="4"/>
      <c r="G28" s="6"/>
      <c r="H28" s="4"/>
      <c r="I28" s="5"/>
      <c r="J28" s="4"/>
      <c r="K28" s="4"/>
      <c r="L28" s="4"/>
      <c r="M28" s="4"/>
      <c r="N28" s="6"/>
      <c r="O28" s="4"/>
      <c r="P28" s="5"/>
      <c r="Q28" s="4"/>
      <c r="R28" s="4"/>
      <c r="S28" s="4"/>
      <c r="T28" s="4"/>
      <c r="U28" s="6"/>
    </row>
    <row r="29" spans="2:21" x14ac:dyDescent="0.25">
      <c r="B29" s="7" t="s">
        <v>201</v>
      </c>
      <c r="C29" s="8">
        <v>62</v>
      </c>
      <c r="D29" s="8" t="s">
        <v>4</v>
      </c>
      <c r="E29" s="8" t="s">
        <v>41</v>
      </c>
      <c r="F29" s="9" t="s">
        <v>5</v>
      </c>
      <c r="G29" s="10">
        <v>0</v>
      </c>
      <c r="H29" s="4"/>
      <c r="I29" s="7" t="s">
        <v>202</v>
      </c>
      <c r="J29" s="8">
        <v>60</v>
      </c>
      <c r="K29" s="8" t="s">
        <v>4</v>
      </c>
      <c r="L29" s="8" t="s">
        <v>120</v>
      </c>
      <c r="M29" s="8">
        <v>-1</v>
      </c>
      <c r="N29" s="10">
        <v>0</v>
      </c>
      <c r="O29" s="4"/>
      <c r="P29" s="7" t="s">
        <v>203</v>
      </c>
      <c r="Q29" s="8">
        <v>55</v>
      </c>
      <c r="R29" s="8" t="s">
        <v>4</v>
      </c>
      <c r="S29" s="8" t="s">
        <v>118</v>
      </c>
      <c r="T29" s="9" t="s">
        <v>3</v>
      </c>
      <c r="U29" s="91">
        <v>0</v>
      </c>
    </row>
    <row r="30" spans="2:21" x14ac:dyDescent="0.2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2:21" x14ac:dyDescent="0.25">
      <c r="B31" s="197" t="s">
        <v>204</v>
      </c>
      <c r="C31" s="198"/>
      <c r="D31" s="199"/>
      <c r="E31" s="199"/>
      <c r="F31" s="199"/>
      <c r="G31" s="200"/>
      <c r="H31" s="4"/>
      <c r="I31" s="209"/>
      <c r="J31" s="209"/>
      <c r="K31" s="210"/>
      <c r="L31" s="210"/>
      <c r="M31" s="210"/>
      <c r="N31" s="210"/>
      <c r="O31" s="4"/>
      <c r="P31" s="209"/>
      <c r="Q31" s="209"/>
      <c r="R31" s="210"/>
      <c r="S31" s="210"/>
      <c r="T31" s="210"/>
      <c r="U31" s="210"/>
    </row>
    <row r="32" spans="2:21" x14ac:dyDescent="0.25">
      <c r="B32" s="5"/>
      <c r="C32" s="4"/>
      <c r="E32" s="4"/>
      <c r="F32" s="4"/>
      <c r="G32" s="6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2:21" x14ac:dyDescent="0.25">
      <c r="B33" s="5"/>
      <c r="C33" s="4"/>
      <c r="D33" s="4"/>
      <c r="E33" s="4"/>
      <c r="F33" s="4"/>
      <c r="G33" s="6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2:21" x14ac:dyDescent="0.25">
      <c r="B34" s="5"/>
      <c r="C34" s="4"/>
      <c r="D34" s="4"/>
      <c r="E34" s="4"/>
      <c r="F34" s="4"/>
      <c r="G34" s="6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2:21" x14ac:dyDescent="0.25">
      <c r="B35" s="7" t="s">
        <v>205</v>
      </c>
      <c r="C35" s="8">
        <v>36</v>
      </c>
      <c r="D35" s="8" t="s">
        <v>4</v>
      </c>
      <c r="E35" s="8" t="s">
        <v>144</v>
      </c>
      <c r="F35" s="9" t="s">
        <v>13</v>
      </c>
      <c r="G35" s="91">
        <v>0</v>
      </c>
      <c r="H35" s="4"/>
      <c r="I35" s="125"/>
      <c r="J35" s="125"/>
      <c r="K35" s="125"/>
      <c r="L35" s="125"/>
      <c r="M35" s="125"/>
      <c r="N35" s="126"/>
      <c r="O35" s="4"/>
      <c r="P35" s="125"/>
      <c r="Q35" s="125"/>
      <c r="R35" s="125"/>
      <c r="S35" s="125"/>
      <c r="T35" s="126"/>
      <c r="U35" s="126"/>
    </row>
    <row r="36" spans="2:21" x14ac:dyDescent="0.25">
      <c r="B36" s="125"/>
      <c r="C36" s="125"/>
      <c r="D36" s="125"/>
      <c r="E36" s="125"/>
      <c r="F36" s="125"/>
      <c r="G36" s="125"/>
      <c r="H36" s="4"/>
      <c r="I36" s="125"/>
      <c r="J36" s="125"/>
      <c r="K36" s="125"/>
      <c r="L36" s="125"/>
      <c r="M36" s="125"/>
      <c r="N36" s="126"/>
      <c r="O36" s="4"/>
      <c r="P36" s="125"/>
      <c r="Q36" s="125"/>
      <c r="R36" s="125"/>
      <c r="S36" s="125"/>
      <c r="T36" s="125"/>
      <c r="U36" s="126"/>
    </row>
    <row r="37" spans="2:21" x14ac:dyDescent="0.25">
      <c r="B37" s="125"/>
      <c r="C37" s="125"/>
      <c r="D37" s="125"/>
      <c r="E37" s="125"/>
      <c r="F37" s="125"/>
      <c r="G37" s="125"/>
      <c r="H37" s="4"/>
      <c r="I37" s="125"/>
      <c r="J37" s="79" t="s">
        <v>145</v>
      </c>
      <c r="K37" s="80"/>
      <c r="L37" s="80"/>
      <c r="M37" s="63"/>
      <c r="N37" s="126"/>
      <c r="O37" s="4"/>
      <c r="P37" s="125"/>
      <c r="Q37" s="125"/>
      <c r="R37" s="125"/>
      <c r="S37" s="125"/>
      <c r="T37" s="125"/>
      <c r="U37" s="126"/>
    </row>
    <row r="38" spans="2:21" x14ac:dyDescent="0.2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2:21" x14ac:dyDescent="0.25">
      <c r="B39" s="136" t="s">
        <v>206</v>
      </c>
      <c r="C39" s="137"/>
      <c r="D39" s="138"/>
      <c r="E39" s="138"/>
      <c r="F39" s="138"/>
      <c r="G39" s="139"/>
      <c r="H39" s="4"/>
      <c r="I39" s="211" t="s">
        <v>207</v>
      </c>
      <c r="J39" s="212"/>
      <c r="K39" s="213"/>
      <c r="L39" s="213"/>
      <c r="M39" s="213"/>
      <c r="N39" s="214"/>
      <c r="O39" s="4"/>
      <c r="P39" s="101" t="s">
        <v>208</v>
      </c>
      <c r="Q39" s="102"/>
      <c r="R39" s="103"/>
      <c r="S39" s="103"/>
      <c r="T39" s="103"/>
      <c r="U39" s="104"/>
    </row>
    <row r="40" spans="2:21" x14ac:dyDescent="0.25">
      <c r="B40" s="5"/>
      <c r="C40" s="4"/>
      <c r="E40" s="4"/>
      <c r="F40" s="4"/>
      <c r="G40" s="6"/>
      <c r="H40" s="4"/>
      <c r="I40" s="5"/>
      <c r="J40" s="4"/>
      <c r="L40" s="4"/>
      <c r="M40" s="4"/>
      <c r="N40" s="6"/>
      <c r="O40" s="4"/>
      <c r="P40" s="5"/>
      <c r="Q40" s="4"/>
      <c r="S40" s="4"/>
      <c r="T40" s="4"/>
      <c r="U40" s="6"/>
    </row>
    <row r="41" spans="2:21" x14ac:dyDescent="0.25">
      <c r="B41" s="5"/>
      <c r="C41" s="4"/>
      <c r="D41" s="4"/>
      <c r="E41" s="4"/>
      <c r="F41" s="4"/>
      <c r="G41" s="6"/>
      <c r="H41" s="4"/>
      <c r="I41" s="5"/>
      <c r="J41" s="4"/>
      <c r="K41" s="4"/>
      <c r="L41" s="4"/>
      <c r="M41" s="4"/>
      <c r="N41" s="6"/>
      <c r="O41" s="4"/>
      <c r="P41" s="5"/>
      <c r="Q41" s="4"/>
      <c r="R41" s="4"/>
      <c r="S41" s="4"/>
      <c r="T41" s="4"/>
      <c r="U41" s="6"/>
    </row>
    <row r="42" spans="2:21" x14ac:dyDescent="0.25">
      <c r="B42" s="5"/>
      <c r="C42" s="4"/>
      <c r="D42" s="4"/>
      <c r="E42" s="4"/>
      <c r="F42" s="4"/>
      <c r="G42" s="6"/>
      <c r="H42" s="4"/>
      <c r="I42" s="5"/>
      <c r="J42" s="4"/>
      <c r="K42" s="4"/>
      <c r="L42" s="4"/>
      <c r="M42" s="4"/>
      <c r="N42" s="6"/>
      <c r="O42" s="4"/>
      <c r="P42" s="5"/>
      <c r="Q42" s="4"/>
      <c r="R42" s="4"/>
      <c r="S42" s="4"/>
      <c r="T42" s="4"/>
      <c r="U42" s="6"/>
    </row>
    <row r="43" spans="2:21" x14ac:dyDescent="0.25">
      <c r="B43" s="140" t="s">
        <v>209</v>
      </c>
      <c r="C43" s="8">
        <v>84</v>
      </c>
      <c r="D43" s="8" t="s">
        <v>150</v>
      </c>
      <c r="E43" s="8" t="s">
        <v>41</v>
      </c>
      <c r="F43" s="8">
        <v>-2</v>
      </c>
      <c r="G43" s="10" t="s">
        <v>3</v>
      </c>
      <c r="H43" s="4"/>
      <c r="I43" s="7" t="s">
        <v>210</v>
      </c>
      <c r="J43" s="8">
        <v>79</v>
      </c>
      <c r="K43" s="8" t="s">
        <v>150</v>
      </c>
      <c r="L43" s="8" t="s">
        <v>211</v>
      </c>
      <c r="M43" s="8">
        <v>-1</v>
      </c>
      <c r="N43" s="10" t="s">
        <v>3</v>
      </c>
      <c r="O43" s="4"/>
      <c r="P43" s="7" t="s">
        <v>212</v>
      </c>
      <c r="Q43" s="8">
        <v>70</v>
      </c>
      <c r="R43" s="8" t="s">
        <v>150</v>
      </c>
      <c r="S43" s="8" t="s">
        <v>46</v>
      </c>
      <c r="T43" s="9" t="s">
        <v>3</v>
      </c>
      <c r="U43" s="10">
        <v>0</v>
      </c>
    </row>
    <row r="44" spans="2:21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2:21" x14ac:dyDescent="0.25">
      <c r="B45" s="87" t="s">
        <v>213</v>
      </c>
      <c r="C45" s="88"/>
      <c r="D45" s="89"/>
      <c r="E45" s="89"/>
      <c r="F45" s="89"/>
      <c r="G45" s="90"/>
      <c r="H45" s="4"/>
      <c r="I45" s="93" t="s">
        <v>214</v>
      </c>
      <c r="J45" s="94"/>
      <c r="K45" s="95"/>
      <c r="L45" s="95"/>
      <c r="M45" s="95"/>
      <c r="N45" s="96"/>
      <c r="O45" s="4"/>
      <c r="P45" s="215" t="s">
        <v>215</v>
      </c>
      <c r="Q45" s="216"/>
      <c r="R45" s="217"/>
      <c r="S45" s="217"/>
      <c r="T45" s="217"/>
      <c r="U45" s="218"/>
    </row>
    <row r="46" spans="2:21" x14ac:dyDescent="0.25">
      <c r="B46" s="5"/>
      <c r="C46" s="4"/>
      <c r="E46" s="4"/>
      <c r="F46" s="4"/>
      <c r="G46" s="6"/>
      <c r="H46" s="4"/>
      <c r="I46" s="5"/>
      <c r="J46" s="4"/>
      <c r="L46" s="4"/>
      <c r="M46" s="4"/>
      <c r="N46" s="6"/>
      <c r="O46" s="4"/>
      <c r="P46" s="5"/>
      <c r="Q46" s="4"/>
      <c r="R46" s="4"/>
      <c r="S46" s="4"/>
      <c r="T46" s="4"/>
      <c r="U46" s="6"/>
    </row>
    <row r="47" spans="2:21" x14ac:dyDescent="0.25">
      <c r="B47" s="5"/>
      <c r="C47" s="4"/>
      <c r="D47" s="4"/>
      <c r="E47" s="4"/>
      <c r="F47" s="4"/>
      <c r="G47" s="6"/>
      <c r="H47" s="4"/>
      <c r="I47" s="5"/>
      <c r="J47" s="4"/>
      <c r="K47" s="4"/>
      <c r="L47" s="4"/>
      <c r="M47" s="4"/>
      <c r="N47" s="6"/>
      <c r="O47" s="4"/>
      <c r="P47" s="5"/>
      <c r="Q47" s="4"/>
      <c r="R47" s="4"/>
      <c r="S47" s="4"/>
      <c r="T47" s="4"/>
      <c r="U47" s="6"/>
    </row>
    <row r="48" spans="2:21" x14ac:dyDescent="0.25">
      <c r="B48" s="5"/>
      <c r="C48" s="4"/>
      <c r="D48" s="4"/>
      <c r="E48" s="4"/>
      <c r="F48" s="4"/>
      <c r="G48" s="6"/>
      <c r="H48" s="4"/>
      <c r="I48" s="5"/>
      <c r="J48" s="4"/>
      <c r="K48" s="4"/>
      <c r="L48" s="4"/>
      <c r="M48" s="4"/>
      <c r="N48" s="6"/>
      <c r="O48" s="4"/>
      <c r="P48" s="5"/>
      <c r="Q48" s="4"/>
      <c r="R48" s="4"/>
      <c r="S48" s="4"/>
      <c r="T48" s="4"/>
      <c r="U48" s="6"/>
    </row>
    <row r="49" spans="2:21" x14ac:dyDescent="0.25">
      <c r="B49" s="7" t="s">
        <v>216</v>
      </c>
      <c r="C49" s="8">
        <v>70</v>
      </c>
      <c r="D49" s="8" t="s">
        <v>150</v>
      </c>
      <c r="E49" s="8" t="s">
        <v>41</v>
      </c>
      <c r="F49" s="8">
        <v>-1</v>
      </c>
      <c r="G49" s="91">
        <v>0</v>
      </c>
      <c r="H49" s="4"/>
      <c r="I49" s="7" t="s">
        <v>217</v>
      </c>
      <c r="J49" s="8">
        <v>54</v>
      </c>
      <c r="K49" s="8" t="s">
        <v>150</v>
      </c>
      <c r="L49" s="8" t="s">
        <v>22</v>
      </c>
      <c r="M49" s="9" t="s">
        <v>3</v>
      </c>
      <c r="N49" s="10">
        <v>0</v>
      </c>
      <c r="O49" s="4"/>
      <c r="P49" s="7" t="s">
        <v>218</v>
      </c>
      <c r="Q49" s="8">
        <v>53</v>
      </c>
      <c r="R49" s="8" t="s">
        <v>150</v>
      </c>
      <c r="S49" s="8" t="s">
        <v>118</v>
      </c>
      <c r="T49" s="9" t="s">
        <v>3</v>
      </c>
      <c r="U49" s="10">
        <v>0</v>
      </c>
    </row>
    <row r="50" spans="2:21" x14ac:dyDescent="0.2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2:21" x14ac:dyDescent="0.25">
      <c r="B51" s="117" t="s">
        <v>219</v>
      </c>
      <c r="C51" s="118"/>
      <c r="D51" s="119"/>
      <c r="E51" s="119"/>
      <c r="F51" s="119"/>
      <c r="G51" s="120"/>
      <c r="H51" s="4"/>
      <c r="I51" s="219" t="s">
        <v>220</v>
      </c>
      <c r="J51" s="220"/>
      <c r="K51" s="221"/>
      <c r="L51" s="221"/>
      <c r="M51" s="221"/>
      <c r="N51" s="222"/>
      <c r="O51" s="4"/>
      <c r="P51" s="223" t="s">
        <v>221</v>
      </c>
      <c r="Q51" s="224"/>
      <c r="R51" s="225"/>
      <c r="S51" s="225"/>
      <c r="T51" s="225"/>
      <c r="U51" s="226"/>
    </row>
    <row r="52" spans="2:21" x14ac:dyDescent="0.25">
      <c r="B52" s="5"/>
      <c r="C52" s="4"/>
      <c r="E52" s="4"/>
      <c r="F52" s="4"/>
      <c r="G52" s="6"/>
      <c r="H52" s="4"/>
      <c r="I52" s="5"/>
      <c r="J52" s="4"/>
      <c r="L52" s="4"/>
      <c r="M52" s="4"/>
      <c r="N52" s="6"/>
      <c r="O52" s="4"/>
      <c r="P52" s="5"/>
      <c r="Q52" s="4"/>
      <c r="S52" s="4"/>
      <c r="T52" s="4"/>
      <c r="U52" s="6"/>
    </row>
    <row r="53" spans="2:21" x14ac:dyDescent="0.25">
      <c r="B53" s="5"/>
      <c r="C53" s="4"/>
      <c r="D53" s="4"/>
      <c r="E53" s="4"/>
      <c r="F53" s="4"/>
      <c r="G53" s="6"/>
      <c r="H53" s="4"/>
      <c r="I53" s="5"/>
      <c r="J53" s="4"/>
      <c r="K53" s="4"/>
      <c r="L53" s="4"/>
      <c r="M53" s="4"/>
      <c r="N53" s="6"/>
      <c r="O53" s="4"/>
      <c r="P53" s="5"/>
      <c r="Q53" s="4"/>
      <c r="R53" s="4"/>
      <c r="S53" s="4"/>
      <c r="T53" s="4"/>
      <c r="U53" s="6"/>
    </row>
    <row r="54" spans="2:21" x14ac:dyDescent="0.25">
      <c r="B54" s="5"/>
      <c r="C54" s="4"/>
      <c r="D54" s="4"/>
      <c r="E54" s="4"/>
      <c r="F54" s="4"/>
      <c r="G54" s="6"/>
      <c r="H54" s="4"/>
      <c r="I54" s="5"/>
      <c r="J54" s="4"/>
      <c r="K54" s="4"/>
      <c r="L54" s="4"/>
      <c r="M54" s="4"/>
      <c r="N54" s="6"/>
      <c r="O54" s="4"/>
      <c r="P54" s="5"/>
      <c r="Q54" s="4"/>
      <c r="R54" s="4"/>
      <c r="S54" s="4"/>
      <c r="T54" s="4"/>
      <c r="U54" s="6"/>
    </row>
    <row r="55" spans="2:21" x14ac:dyDescent="0.25">
      <c r="B55" s="7" t="s">
        <v>222</v>
      </c>
      <c r="C55" s="8">
        <v>88</v>
      </c>
      <c r="D55" s="227" t="s">
        <v>223</v>
      </c>
      <c r="E55" s="8" t="s">
        <v>183</v>
      </c>
      <c r="F55" s="8">
        <v>0</v>
      </c>
      <c r="G55" s="10" t="s">
        <v>5</v>
      </c>
      <c r="H55" s="4"/>
      <c r="I55" s="7" t="s">
        <v>224</v>
      </c>
      <c r="J55" s="8">
        <v>79</v>
      </c>
      <c r="K55" s="227" t="s">
        <v>223</v>
      </c>
      <c r="L55" s="8" t="s">
        <v>118</v>
      </c>
      <c r="M55" s="8">
        <v>-2</v>
      </c>
      <c r="N55" s="10" t="s">
        <v>3</v>
      </c>
      <c r="O55" s="4"/>
      <c r="P55" s="7" t="s">
        <v>225</v>
      </c>
      <c r="Q55" s="8">
        <v>79</v>
      </c>
      <c r="R55" s="227" t="s">
        <v>223</v>
      </c>
      <c r="S55" s="8" t="s">
        <v>41</v>
      </c>
      <c r="T55" s="8">
        <v>-2</v>
      </c>
      <c r="U55" s="10" t="s">
        <v>3</v>
      </c>
    </row>
    <row r="56" spans="2:21" x14ac:dyDescent="0.2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2:21" x14ac:dyDescent="0.25">
      <c r="B57" s="228" t="s">
        <v>226</v>
      </c>
      <c r="C57" s="229"/>
      <c r="D57" s="230"/>
      <c r="E57" s="230"/>
      <c r="F57" s="230"/>
      <c r="G57" s="231"/>
      <c r="H57" s="4"/>
      <c r="I57" s="136" t="s">
        <v>227</v>
      </c>
      <c r="J57" s="137"/>
      <c r="K57" s="138"/>
      <c r="L57" s="138"/>
      <c r="M57" s="138"/>
      <c r="N57" s="139"/>
      <c r="O57" s="4"/>
      <c r="P57" s="232" t="s">
        <v>228</v>
      </c>
      <c r="Q57" s="233"/>
      <c r="R57" s="234"/>
      <c r="S57" s="234"/>
      <c r="T57" s="234"/>
      <c r="U57" s="235"/>
    </row>
    <row r="58" spans="2:21" x14ac:dyDescent="0.25">
      <c r="B58" s="5"/>
      <c r="C58" s="4"/>
      <c r="E58" s="4"/>
      <c r="F58" s="4"/>
      <c r="G58" s="6"/>
      <c r="H58" s="4"/>
      <c r="I58" s="5"/>
      <c r="J58" s="4"/>
      <c r="L58" s="4"/>
      <c r="M58" s="4"/>
      <c r="N58" s="6"/>
      <c r="O58" s="4"/>
      <c r="P58" s="5"/>
      <c r="Q58" s="4"/>
      <c r="S58" s="4"/>
      <c r="T58" s="4"/>
      <c r="U58" s="6"/>
    </row>
    <row r="59" spans="2:21" x14ac:dyDescent="0.25">
      <c r="B59" s="5"/>
      <c r="C59" s="4"/>
      <c r="D59" s="4"/>
      <c r="E59" s="4"/>
      <c r="F59" s="4"/>
      <c r="G59" s="6"/>
      <c r="H59" s="4"/>
      <c r="I59" s="5"/>
      <c r="J59" s="4"/>
      <c r="K59" s="4"/>
      <c r="L59" s="4"/>
      <c r="M59" s="4"/>
      <c r="N59" s="6"/>
      <c r="O59" s="4"/>
      <c r="P59" s="5"/>
      <c r="Q59" s="4"/>
      <c r="R59" s="4"/>
      <c r="S59" s="4"/>
      <c r="T59" s="4"/>
      <c r="U59" s="6"/>
    </row>
    <row r="60" spans="2:21" x14ac:dyDescent="0.25">
      <c r="B60" s="5"/>
      <c r="C60" s="4"/>
      <c r="D60" s="4"/>
      <c r="E60" s="4"/>
      <c r="F60" s="4"/>
      <c r="G60" s="6"/>
      <c r="H60" s="4"/>
      <c r="I60" s="5"/>
      <c r="J60" s="4"/>
      <c r="K60" s="4"/>
      <c r="L60" s="4"/>
      <c r="M60" s="4"/>
      <c r="N60" s="6"/>
      <c r="O60" s="4"/>
      <c r="P60" s="5"/>
      <c r="Q60" s="4"/>
      <c r="R60" s="4"/>
      <c r="S60" s="4"/>
      <c r="T60" s="4"/>
      <c r="U60" s="6"/>
    </row>
    <row r="61" spans="2:21" x14ac:dyDescent="0.25">
      <c r="B61" s="7" t="s">
        <v>229</v>
      </c>
      <c r="C61" s="8">
        <v>66</v>
      </c>
      <c r="D61" s="227" t="s">
        <v>223</v>
      </c>
      <c r="E61" s="8" t="s">
        <v>22</v>
      </c>
      <c r="F61" s="8">
        <v>0</v>
      </c>
      <c r="G61" s="10">
        <v>0</v>
      </c>
      <c r="H61" s="4"/>
      <c r="I61" s="7" t="s">
        <v>230</v>
      </c>
      <c r="J61" s="8">
        <v>64</v>
      </c>
      <c r="K61" s="227" t="s">
        <v>223</v>
      </c>
      <c r="L61" s="8" t="s">
        <v>112</v>
      </c>
      <c r="M61" s="8">
        <v>0</v>
      </c>
      <c r="N61" s="10">
        <v>0</v>
      </c>
      <c r="O61" s="4"/>
      <c r="P61" s="7" t="s">
        <v>231</v>
      </c>
      <c r="Q61" s="8">
        <v>56</v>
      </c>
      <c r="R61" s="227" t="s">
        <v>223</v>
      </c>
      <c r="S61" s="8" t="s">
        <v>112</v>
      </c>
      <c r="T61" s="9" t="s">
        <v>5</v>
      </c>
      <c r="U61" s="10">
        <v>0</v>
      </c>
    </row>
    <row r="62" spans="2:2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2:21" x14ac:dyDescent="0.25">
      <c r="B63" s="101" t="s">
        <v>232</v>
      </c>
      <c r="C63" s="102"/>
      <c r="D63" s="103"/>
      <c r="E63" s="103"/>
      <c r="F63" s="103"/>
      <c r="G63" s="104"/>
      <c r="H63" s="4"/>
      <c r="I63" s="209"/>
      <c r="J63" s="209"/>
      <c r="K63" s="210"/>
      <c r="L63" s="210"/>
      <c r="M63" s="210"/>
      <c r="N63" s="210"/>
      <c r="O63" s="4"/>
      <c r="P63" s="209"/>
      <c r="Q63" s="209"/>
      <c r="R63" s="210"/>
      <c r="S63" s="210"/>
      <c r="T63" s="210"/>
      <c r="U63" s="210"/>
    </row>
    <row r="64" spans="2:21" x14ac:dyDescent="0.25">
      <c r="B64" s="5"/>
      <c r="C64" s="4"/>
      <c r="E64" s="4"/>
      <c r="F64" s="4"/>
      <c r="G64" s="6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2:21" x14ac:dyDescent="0.25">
      <c r="B65" s="5"/>
      <c r="C65" s="4"/>
      <c r="D65" s="4"/>
      <c r="E65" s="4"/>
      <c r="F65" s="4"/>
      <c r="G65" s="6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2:21" x14ac:dyDescent="0.25">
      <c r="B66" s="5"/>
      <c r="C66" s="4"/>
      <c r="D66" s="4"/>
      <c r="E66" s="4"/>
      <c r="F66" s="4"/>
      <c r="G66" s="6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2:21" x14ac:dyDescent="0.25">
      <c r="B67" s="7" t="s">
        <v>233</v>
      </c>
      <c r="C67" s="8">
        <v>53</v>
      </c>
      <c r="D67" s="227" t="s">
        <v>223</v>
      </c>
      <c r="E67" s="8" t="s">
        <v>120</v>
      </c>
      <c r="F67" s="9" t="s">
        <v>3</v>
      </c>
      <c r="G67" s="91">
        <v>0</v>
      </c>
      <c r="H67" s="4"/>
      <c r="I67" s="125"/>
      <c r="J67" s="125"/>
      <c r="K67" s="125"/>
      <c r="L67" s="125"/>
      <c r="M67" s="126"/>
      <c r="N67" s="126"/>
      <c r="O67" s="4"/>
      <c r="P67" s="125"/>
      <c r="Q67" s="125"/>
      <c r="R67" s="125"/>
      <c r="S67" s="125"/>
      <c r="T67" s="126"/>
      <c r="U67" s="126"/>
    </row>
  </sheetData>
  <mergeCells count="33">
    <mergeCell ref="B57:G57"/>
    <mergeCell ref="I57:N57"/>
    <mergeCell ref="P57:U57"/>
    <mergeCell ref="B63:G63"/>
    <mergeCell ref="I63:N63"/>
    <mergeCell ref="P63:U63"/>
    <mergeCell ref="B45:G45"/>
    <mergeCell ref="I45:N45"/>
    <mergeCell ref="P45:U45"/>
    <mergeCell ref="B51:G51"/>
    <mergeCell ref="I51:N51"/>
    <mergeCell ref="P51:U51"/>
    <mergeCell ref="B31:G31"/>
    <mergeCell ref="I31:N31"/>
    <mergeCell ref="P31:U31"/>
    <mergeCell ref="J37:L37"/>
    <mergeCell ref="B39:G39"/>
    <mergeCell ref="I39:N39"/>
    <mergeCell ref="P39:U39"/>
    <mergeCell ref="B19:G19"/>
    <mergeCell ref="I19:N19"/>
    <mergeCell ref="P19:U19"/>
    <mergeCell ref="B25:G25"/>
    <mergeCell ref="I25:N25"/>
    <mergeCell ref="P25:U25"/>
    <mergeCell ref="D2:P2"/>
    <mergeCell ref="J5:L5"/>
    <mergeCell ref="B7:G7"/>
    <mergeCell ref="I7:N7"/>
    <mergeCell ref="P7:U7"/>
    <mergeCell ref="B13:G13"/>
    <mergeCell ref="I13:N13"/>
    <mergeCell ref="P13:U1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3F9B0-3D70-4326-BCEF-640495319C04}">
  <dimension ref="B1:V27"/>
  <sheetViews>
    <sheetView workbookViewId="0">
      <selection activeCell="B1" sqref="B1"/>
    </sheetView>
  </sheetViews>
  <sheetFormatPr defaultRowHeight="15" x14ac:dyDescent="0.25"/>
  <cols>
    <col min="1" max="1" width="2.7109375" customWidth="1"/>
    <col min="2" max="2" width="8.7109375" customWidth="1"/>
    <col min="3" max="3" width="3.7109375" customWidth="1"/>
    <col min="4" max="4" width="8.7109375" customWidth="1"/>
    <col min="5" max="5" width="4.7109375" customWidth="1"/>
    <col min="6" max="7" width="3.7109375" customWidth="1"/>
    <col min="8" max="8" width="2.7109375" customWidth="1"/>
    <col min="9" max="9" width="8.7109375" customWidth="1"/>
    <col min="10" max="10" width="3.7109375" customWidth="1"/>
    <col min="11" max="11" width="8.7109375" customWidth="1"/>
    <col min="12" max="12" width="4.7109375" customWidth="1"/>
    <col min="13" max="14" width="3.7109375" customWidth="1"/>
    <col min="15" max="15" width="2.7109375" customWidth="1"/>
    <col min="16" max="16" width="8.7109375" customWidth="1"/>
    <col min="17" max="17" width="4.7109375" customWidth="1"/>
    <col min="18" max="18" width="8.7109375" customWidth="1"/>
    <col min="19" max="19" width="4.7109375" customWidth="1"/>
    <col min="20" max="21" width="3.7109375" customWidth="1"/>
    <col min="22" max="22" width="2.7109375" customWidth="1"/>
  </cols>
  <sheetData>
    <row r="1" spans="2:22" x14ac:dyDescent="0.25">
      <c r="B1" s="4"/>
      <c r="C1" s="4"/>
      <c r="D1" s="45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7"/>
      <c r="T1" s="4"/>
      <c r="U1" s="4"/>
      <c r="V1" s="4"/>
    </row>
    <row r="2" spans="2:22" ht="21" x14ac:dyDescent="0.35">
      <c r="B2" s="4"/>
      <c r="C2" s="4"/>
      <c r="D2" s="48" t="s">
        <v>234</v>
      </c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1"/>
      <c r="S2" s="6"/>
      <c r="T2" s="4"/>
      <c r="U2" s="4"/>
      <c r="V2" s="4"/>
    </row>
    <row r="3" spans="2:22" x14ac:dyDescent="0.25">
      <c r="B3" s="4"/>
      <c r="C3" s="4"/>
      <c r="D3" s="52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4"/>
      <c r="T3" s="4"/>
      <c r="U3" s="4"/>
      <c r="V3" s="4"/>
    </row>
    <row r="4" spans="2:22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2:22" x14ac:dyDescent="0.25">
      <c r="B5" s="236" t="s">
        <v>235</v>
      </c>
      <c r="C5" s="237"/>
      <c r="D5" s="238"/>
      <c r="E5" s="238"/>
      <c r="F5" s="238"/>
      <c r="G5" s="239"/>
      <c r="H5" s="81"/>
      <c r="I5" s="240" t="s">
        <v>236</v>
      </c>
      <c r="J5" s="241"/>
      <c r="K5" s="242"/>
      <c r="L5" s="242"/>
      <c r="M5" s="242"/>
      <c r="N5" s="243"/>
      <c r="O5" s="86"/>
      <c r="P5" s="244" t="s">
        <v>237</v>
      </c>
      <c r="Q5" s="245"/>
      <c r="R5" s="246"/>
      <c r="S5" s="246"/>
      <c r="T5" s="246"/>
      <c r="U5" s="247"/>
      <c r="V5" s="4"/>
    </row>
    <row r="6" spans="2:22" x14ac:dyDescent="0.25">
      <c r="B6" s="5"/>
      <c r="C6" s="4"/>
      <c r="D6" s="4"/>
      <c r="E6" s="4"/>
      <c r="F6" s="4"/>
      <c r="G6" s="6"/>
      <c r="H6" s="4"/>
      <c r="I6" s="5"/>
      <c r="J6" s="4"/>
      <c r="K6" s="4"/>
      <c r="L6" s="4"/>
      <c r="M6" s="4"/>
      <c r="N6" s="6"/>
      <c r="O6" s="4"/>
      <c r="P6" s="5"/>
      <c r="Q6" s="4"/>
      <c r="R6" s="4"/>
      <c r="S6" s="4"/>
      <c r="T6" s="4"/>
      <c r="U6" s="6"/>
      <c r="V6" s="4"/>
    </row>
    <row r="7" spans="2:22" x14ac:dyDescent="0.25">
      <c r="B7" s="5"/>
      <c r="C7" s="4"/>
      <c r="D7" s="4"/>
      <c r="E7" s="4"/>
      <c r="F7" s="4"/>
      <c r="G7" s="6"/>
      <c r="H7" s="4"/>
      <c r="I7" s="5"/>
      <c r="J7" s="4"/>
      <c r="K7" s="4"/>
      <c r="L7" s="4"/>
      <c r="M7" s="4"/>
      <c r="N7" s="6"/>
      <c r="O7" s="4"/>
      <c r="P7" s="5"/>
      <c r="Q7" s="4"/>
      <c r="R7" s="4"/>
      <c r="S7" s="4"/>
      <c r="T7" s="4"/>
      <c r="U7" s="6"/>
      <c r="V7" s="4"/>
    </row>
    <row r="8" spans="2:22" x14ac:dyDescent="0.25">
      <c r="B8" s="5"/>
      <c r="C8" s="4"/>
      <c r="D8" s="4"/>
      <c r="E8" s="4"/>
      <c r="F8" s="4"/>
      <c r="G8" s="6"/>
      <c r="H8" s="4"/>
      <c r="I8" s="5"/>
      <c r="J8" s="4"/>
      <c r="K8" s="4"/>
      <c r="L8" s="4"/>
      <c r="M8" s="4"/>
      <c r="N8" s="6"/>
      <c r="O8" s="4"/>
      <c r="P8" s="5"/>
      <c r="Q8" s="4"/>
      <c r="R8" s="4"/>
      <c r="S8" s="4"/>
      <c r="T8" s="4"/>
      <c r="U8" s="6"/>
      <c r="V8" s="4"/>
    </row>
    <row r="9" spans="2:22" x14ac:dyDescent="0.25">
      <c r="B9" s="7" t="s">
        <v>238</v>
      </c>
      <c r="C9" s="8">
        <v>96</v>
      </c>
      <c r="D9" s="8" t="s">
        <v>239</v>
      </c>
      <c r="E9" s="248" t="s">
        <v>240</v>
      </c>
      <c r="F9" s="249"/>
      <c r="G9" s="250"/>
      <c r="H9" s="4"/>
      <c r="I9" s="7" t="s">
        <v>241</v>
      </c>
      <c r="J9" s="8">
        <v>94</v>
      </c>
      <c r="K9" s="8" t="s">
        <v>239</v>
      </c>
      <c r="L9" s="248" t="s">
        <v>242</v>
      </c>
      <c r="M9" s="249"/>
      <c r="N9" s="250"/>
      <c r="O9" s="4"/>
      <c r="P9" s="7" t="s">
        <v>243</v>
      </c>
      <c r="Q9" s="8">
        <v>74</v>
      </c>
      <c r="R9" s="8" t="s">
        <v>239</v>
      </c>
      <c r="S9" s="8" t="s">
        <v>244</v>
      </c>
      <c r="T9" s="9">
        <v>0</v>
      </c>
      <c r="U9" s="91">
        <v>0</v>
      </c>
      <c r="V9" s="4"/>
    </row>
    <row r="10" spans="2:22" x14ac:dyDescent="0.25">
      <c r="B10" s="4"/>
      <c r="C10" s="4"/>
      <c r="D10" s="4"/>
      <c r="E10" s="92"/>
      <c r="F10" s="9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2:22" x14ac:dyDescent="0.25">
      <c r="B11" s="97" t="s">
        <v>245</v>
      </c>
      <c r="C11" s="98"/>
      <c r="D11" s="99"/>
      <c r="E11" s="99"/>
      <c r="F11" s="99"/>
      <c r="G11" s="100"/>
      <c r="H11" s="4"/>
      <c r="I11" s="181" t="s">
        <v>246</v>
      </c>
      <c r="J11" s="182"/>
      <c r="K11" s="183"/>
      <c r="L11" s="183"/>
      <c r="M11" s="183"/>
      <c r="N11" s="184"/>
      <c r="O11" s="4"/>
      <c r="P11" s="251"/>
      <c r="Q11" s="251"/>
      <c r="R11" s="252"/>
      <c r="S11" s="252"/>
      <c r="T11" s="252"/>
      <c r="U11" s="252"/>
      <c r="V11" s="4"/>
    </row>
    <row r="12" spans="2:22" x14ac:dyDescent="0.25">
      <c r="B12" s="5"/>
      <c r="C12" s="4"/>
      <c r="D12" s="4"/>
      <c r="E12" s="4"/>
      <c r="F12" s="4"/>
      <c r="G12" s="6"/>
      <c r="H12" s="4"/>
      <c r="I12" s="5"/>
      <c r="J12" s="4"/>
      <c r="K12" s="4"/>
      <c r="L12" s="4"/>
      <c r="M12" s="4"/>
      <c r="N12" s="6"/>
      <c r="O12" s="4"/>
      <c r="Q12" s="4"/>
      <c r="R12" s="4"/>
      <c r="S12" s="4"/>
      <c r="T12" s="4"/>
      <c r="U12" s="4"/>
      <c r="V12" s="4"/>
    </row>
    <row r="13" spans="2:22" x14ac:dyDescent="0.25">
      <c r="B13" s="5"/>
      <c r="C13" s="4"/>
      <c r="D13" s="4"/>
      <c r="E13" s="4"/>
      <c r="F13" s="4"/>
      <c r="G13" s="6"/>
      <c r="H13" s="4"/>
      <c r="I13" s="5"/>
      <c r="J13" s="4"/>
      <c r="K13" s="4"/>
      <c r="L13" s="4"/>
      <c r="M13" s="4"/>
      <c r="N13" s="6"/>
      <c r="O13" s="4"/>
      <c r="P13" s="4"/>
      <c r="Q13" s="4"/>
      <c r="S13" s="4"/>
      <c r="T13" s="4"/>
      <c r="U13" s="4"/>
      <c r="V13" s="4"/>
    </row>
    <row r="14" spans="2:22" x14ac:dyDescent="0.25">
      <c r="B14" s="5"/>
      <c r="C14" s="4"/>
      <c r="D14" s="4"/>
      <c r="E14" s="4"/>
      <c r="F14" s="4"/>
      <c r="G14" s="6"/>
      <c r="H14" s="4"/>
      <c r="I14" s="5"/>
      <c r="J14" s="4"/>
      <c r="K14" s="4"/>
      <c r="L14" s="4"/>
      <c r="M14" s="4"/>
      <c r="N14" s="6"/>
      <c r="O14" s="4"/>
      <c r="P14" s="4"/>
      <c r="Q14" s="4"/>
      <c r="R14" s="4"/>
      <c r="S14" s="4"/>
      <c r="T14" s="4"/>
      <c r="U14" s="4"/>
      <c r="V14" s="4"/>
    </row>
    <row r="15" spans="2:22" x14ac:dyDescent="0.25">
      <c r="B15" s="7" t="s">
        <v>247</v>
      </c>
      <c r="C15" s="9">
        <v>48</v>
      </c>
      <c r="D15" s="8" t="s">
        <v>239</v>
      </c>
      <c r="E15" s="8" t="s">
        <v>112</v>
      </c>
      <c r="F15" s="9">
        <v>0</v>
      </c>
      <c r="G15" s="91">
        <v>0</v>
      </c>
      <c r="H15" s="4"/>
      <c r="I15" s="7" t="s">
        <v>190</v>
      </c>
      <c r="J15" s="8">
        <v>57</v>
      </c>
      <c r="K15" s="8" t="s">
        <v>2</v>
      </c>
      <c r="L15" s="8" t="s">
        <v>211</v>
      </c>
      <c r="M15" s="9" t="s">
        <v>5</v>
      </c>
      <c r="N15" s="91">
        <v>0</v>
      </c>
      <c r="O15" s="4"/>
      <c r="P15" s="125"/>
      <c r="Q15" s="125"/>
      <c r="R15" s="125"/>
      <c r="S15" s="125"/>
      <c r="T15" s="126"/>
      <c r="U15" s="125"/>
      <c r="V15" s="4"/>
    </row>
    <row r="16" spans="2:22" x14ac:dyDescent="0.25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2:22" x14ac:dyDescent="0.25">
      <c r="B17" s="87" t="s">
        <v>248</v>
      </c>
      <c r="C17" s="88"/>
      <c r="D17" s="89"/>
      <c r="E17" s="89"/>
      <c r="F17" s="89"/>
      <c r="G17" s="90"/>
      <c r="H17" s="81"/>
      <c r="I17" s="253" t="s">
        <v>249</v>
      </c>
      <c r="J17" s="254"/>
      <c r="K17" s="255"/>
      <c r="L17" s="255"/>
      <c r="M17" s="255"/>
      <c r="N17" s="256"/>
      <c r="O17" s="86"/>
      <c r="P17" s="87" t="s">
        <v>250</v>
      </c>
      <c r="Q17" s="88"/>
      <c r="R17" s="89"/>
      <c r="S17" s="89"/>
      <c r="T17" s="89"/>
      <c r="U17" s="90"/>
      <c r="V17" s="4"/>
    </row>
    <row r="18" spans="2:22" x14ac:dyDescent="0.25">
      <c r="B18" s="5"/>
      <c r="C18" s="4"/>
      <c r="D18" s="4"/>
      <c r="E18" s="4"/>
      <c r="F18" s="4"/>
      <c r="G18" s="6"/>
      <c r="H18" s="4"/>
      <c r="I18" s="5"/>
      <c r="J18" s="4"/>
      <c r="K18" s="4"/>
      <c r="L18" s="4"/>
      <c r="M18" s="4"/>
      <c r="N18" s="6"/>
      <c r="O18" s="4"/>
      <c r="P18" s="5"/>
      <c r="Q18" s="4"/>
      <c r="R18" s="4"/>
      <c r="S18" s="4"/>
      <c r="T18" s="4"/>
      <c r="U18" s="6"/>
      <c r="V18" s="4"/>
    </row>
    <row r="19" spans="2:22" x14ac:dyDescent="0.25">
      <c r="B19" s="5"/>
      <c r="C19" s="4"/>
      <c r="D19" s="4"/>
      <c r="E19" s="4"/>
      <c r="F19" s="4"/>
      <c r="G19" s="6"/>
      <c r="H19" s="4"/>
      <c r="I19" s="5"/>
      <c r="J19" s="4"/>
      <c r="K19" s="4"/>
      <c r="L19" s="4"/>
      <c r="M19" s="4"/>
      <c r="N19" s="6"/>
      <c r="O19" s="4"/>
      <c r="P19" s="5"/>
      <c r="Q19" s="4"/>
      <c r="R19" s="4"/>
      <c r="S19" s="4"/>
      <c r="T19" s="4"/>
      <c r="U19" s="6"/>
      <c r="V19" s="4"/>
    </row>
    <row r="20" spans="2:22" x14ac:dyDescent="0.25">
      <c r="B20" s="5"/>
      <c r="C20" s="4"/>
      <c r="D20" s="4"/>
      <c r="E20" s="4"/>
      <c r="F20" s="4"/>
      <c r="G20" s="6"/>
      <c r="H20" s="4"/>
      <c r="I20" s="5"/>
      <c r="J20" s="4"/>
      <c r="K20" s="4"/>
      <c r="L20" s="4"/>
      <c r="M20" s="4"/>
      <c r="N20" s="6"/>
      <c r="O20" s="4"/>
      <c r="P20" s="5"/>
      <c r="Q20" s="4"/>
      <c r="R20" s="4"/>
      <c r="S20" s="4"/>
      <c r="T20" s="4"/>
      <c r="U20" s="6"/>
      <c r="V20" s="4"/>
    </row>
    <row r="21" spans="2:22" x14ac:dyDescent="0.25">
      <c r="B21" s="7" t="s">
        <v>251</v>
      </c>
      <c r="C21" s="8">
        <v>108</v>
      </c>
      <c r="D21" s="8" t="s">
        <v>252</v>
      </c>
      <c r="E21" s="248" t="s">
        <v>253</v>
      </c>
      <c r="F21" s="249"/>
      <c r="G21" s="250"/>
      <c r="H21" s="4"/>
      <c r="I21" s="7" t="s">
        <v>254</v>
      </c>
      <c r="J21" s="8">
        <v>92</v>
      </c>
      <c r="K21" s="8" t="s">
        <v>252</v>
      </c>
      <c r="L21" s="248" t="s">
        <v>255</v>
      </c>
      <c r="M21" s="249"/>
      <c r="N21" s="250"/>
      <c r="O21" s="4"/>
      <c r="P21" s="7" t="s">
        <v>256</v>
      </c>
      <c r="Q21" s="8">
        <v>79</v>
      </c>
      <c r="R21" s="8" t="s">
        <v>252</v>
      </c>
      <c r="S21" s="8" t="s">
        <v>211</v>
      </c>
      <c r="T21" s="9">
        <v>-2</v>
      </c>
      <c r="U21" s="10">
        <v>0</v>
      </c>
      <c r="V21" s="4"/>
    </row>
    <row r="22" spans="2:22" x14ac:dyDescent="0.25">
      <c r="B22" s="4"/>
      <c r="C22" s="4"/>
      <c r="D22" s="4"/>
      <c r="E22" s="92"/>
      <c r="F22" s="92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2:22" x14ac:dyDescent="0.25">
      <c r="B23" s="257" t="s">
        <v>257</v>
      </c>
      <c r="C23" s="258"/>
      <c r="D23" s="259"/>
      <c r="E23" s="259"/>
      <c r="F23" s="259"/>
      <c r="G23" s="260"/>
      <c r="H23" s="4"/>
      <c r="I23" s="261" t="s">
        <v>258</v>
      </c>
      <c r="J23" s="262"/>
      <c r="K23" s="263"/>
      <c r="L23" s="263"/>
      <c r="M23" s="263"/>
      <c r="N23" s="264"/>
      <c r="O23" s="4"/>
      <c r="P23" s="125" t="s">
        <v>259</v>
      </c>
      <c r="Q23" s="125"/>
      <c r="R23" s="125" t="s">
        <v>141</v>
      </c>
      <c r="S23" s="125" t="s">
        <v>75</v>
      </c>
      <c r="T23" s="126" t="s">
        <v>77</v>
      </c>
      <c r="U23" s="265" t="s">
        <v>142</v>
      </c>
      <c r="V23" s="4"/>
    </row>
    <row r="24" spans="2:22" x14ac:dyDescent="0.25">
      <c r="B24" s="5"/>
      <c r="C24" s="4"/>
      <c r="D24" s="4"/>
      <c r="E24" s="4"/>
      <c r="F24" s="4"/>
      <c r="G24" s="6"/>
      <c r="H24" s="4"/>
      <c r="I24" s="5"/>
      <c r="J24" s="4"/>
      <c r="K24" s="4"/>
      <c r="L24" s="4"/>
      <c r="M24" s="4"/>
      <c r="N24" s="6"/>
      <c r="O24" s="4"/>
      <c r="P24" s="4"/>
      <c r="Q24" s="4" t="s">
        <v>57</v>
      </c>
      <c r="R24" s="4"/>
      <c r="S24" s="4"/>
      <c r="T24" s="4"/>
      <c r="U24" s="4" t="s">
        <v>143</v>
      </c>
      <c r="V24" s="4"/>
    </row>
    <row r="25" spans="2:22" x14ac:dyDescent="0.25">
      <c r="B25" s="5"/>
      <c r="C25" s="4"/>
      <c r="D25" s="4"/>
      <c r="E25" s="4"/>
      <c r="F25" s="4"/>
      <c r="G25" s="6"/>
      <c r="H25" s="4"/>
      <c r="I25" s="5"/>
      <c r="J25" s="4"/>
      <c r="K25" s="4"/>
      <c r="L25" s="4"/>
      <c r="M25" s="4"/>
      <c r="N25" s="6"/>
      <c r="O25" s="4"/>
      <c r="P25" s="4" t="s">
        <v>260</v>
      </c>
      <c r="Q25" s="4"/>
      <c r="R25" s="4"/>
      <c r="S25" s="4"/>
      <c r="T25" s="4"/>
      <c r="U25" s="4"/>
      <c r="V25" s="4"/>
    </row>
    <row r="26" spans="2:22" x14ac:dyDescent="0.25">
      <c r="B26" s="5"/>
      <c r="C26" s="4"/>
      <c r="D26" s="4"/>
      <c r="E26" s="4"/>
      <c r="F26" s="4"/>
      <c r="G26" s="6"/>
      <c r="H26" s="4"/>
      <c r="I26" s="5"/>
      <c r="J26" s="4"/>
      <c r="K26" s="4"/>
      <c r="L26" s="4"/>
      <c r="M26" s="4"/>
      <c r="N26" s="6"/>
      <c r="O26" s="4"/>
      <c r="P26" s="4" t="s">
        <v>261</v>
      </c>
      <c r="Q26" s="4"/>
      <c r="S26" s="4"/>
      <c r="U26" s="4"/>
      <c r="V26" s="4"/>
    </row>
    <row r="27" spans="2:22" x14ac:dyDescent="0.25">
      <c r="B27" s="7" t="s">
        <v>262</v>
      </c>
      <c r="C27" s="8">
        <v>67</v>
      </c>
      <c r="D27" s="8" t="s">
        <v>252</v>
      </c>
      <c r="E27" s="248" t="s">
        <v>263</v>
      </c>
      <c r="F27" s="249"/>
      <c r="G27" s="250"/>
      <c r="H27" s="4"/>
      <c r="I27" s="7" t="s">
        <v>264</v>
      </c>
      <c r="J27" s="8">
        <v>5</v>
      </c>
      <c r="K27" s="8" t="s">
        <v>252</v>
      </c>
      <c r="L27" s="8" t="s">
        <v>8</v>
      </c>
      <c r="M27" s="9" t="s">
        <v>265</v>
      </c>
      <c r="N27" s="10">
        <v>0</v>
      </c>
      <c r="O27" s="4"/>
      <c r="P27" s="125" t="s">
        <v>266</v>
      </c>
      <c r="Q27" s="125"/>
      <c r="R27" s="125"/>
      <c r="S27" s="125"/>
      <c r="T27" s="126"/>
      <c r="U27" s="125"/>
      <c r="V27" s="4"/>
    </row>
  </sheetData>
  <mergeCells count="17">
    <mergeCell ref="E21:G21"/>
    <mergeCell ref="L21:N21"/>
    <mergeCell ref="B23:G23"/>
    <mergeCell ref="I23:N23"/>
    <mergeCell ref="E27:G27"/>
    <mergeCell ref="B11:G11"/>
    <mergeCell ref="I11:N11"/>
    <mergeCell ref="P11:U11"/>
    <mergeCell ref="B17:G17"/>
    <mergeCell ref="I17:N17"/>
    <mergeCell ref="P17:U17"/>
    <mergeCell ref="D2:P2"/>
    <mergeCell ref="B5:G5"/>
    <mergeCell ref="I5:N5"/>
    <mergeCell ref="P5:U5"/>
    <mergeCell ref="E9:G9"/>
    <mergeCell ref="L9:N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14EC5-7CE5-45D7-8833-B6422ADBE724}">
  <dimension ref="B1:U27"/>
  <sheetViews>
    <sheetView workbookViewId="0">
      <selection activeCell="B1" sqref="B1"/>
    </sheetView>
  </sheetViews>
  <sheetFormatPr defaultRowHeight="15" x14ac:dyDescent="0.25"/>
  <cols>
    <col min="1" max="1" width="2.7109375" customWidth="1"/>
    <col min="2" max="2" width="8.7109375" customWidth="1"/>
    <col min="3" max="3" width="3.7109375" customWidth="1"/>
    <col min="4" max="4" width="8.7109375" customWidth="1"/>
    <col min="5" max="5" width="4.7109375" customWidth="1"/>
    <col min="6" max="7" width="3.7109375" customWidth="1"/>
    <col min="8" max="8" width="2.7109375" customWidth="1"/>
    <col min="9" max="9" width="8.7109375" customWidth="1"/>
    <col min="10" max="10" width="3.7109375" customWidth="1"/>
    <col min="11" max="11" width="8.7109375" customWidth="1"/>
    <col min="12" max="12" width="4.7109375" customWidth="1"/>
    <col min="13" max="14" width="3.7109375" customWidth="1"/>
    <col min="15" max="15" width="2.7109375" customWidth="1"/>
    <col min="16" max="16" width="8.7109375" customWidth="1"/>
    <col min="17" max="17" width="4.7109375" customWidth="1"/>
    <col min="18" max="18" width="8.7109375" customWidth="1"/>
    <col min="19" max="19" width="4.7109375" customWidth="1"/>
    <col min="20" max="21" width="3.7109375" customWidth="1"/>
    <col min="22" max="22" width="2.7109375" customWidth="1"/>
  </cols>
  <sheetData>
    <row r="1" spans="2:21" x14ac:dyDescent="0.25">
      <c r="B1" s="4"/>
      <c r="C1" s="4"/>
      <c r="D1" s="45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7"/>
      <c r="T1" s="4"/>
      <c r="U1" s="4"/>
    </row>
    <row r="2" spans="2:21" ht="21" x14ac:dyDescent="0.35">
      <c r="B2" s="4"/>
      <c r="C2" s="4"/>
      <c r="D2" s="266" t="s">
        <v>267</v>
      </c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8"/>
      <c r="Q2" s="51"/>
      <c r="S2" s="6"/>
      <c r="T2" s="4"/>
      <c r="U2" s="4"/>
    </row>
    <row r="3" spans="2:21" x14ac:dyDescent="0.25">
      <c r="B3" s="4"/>
      <c r="C3" s="4"/>
      <c r="D3" s="52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4"/>
      <c r="T3" s="4"/>
      <c r="U3" s="4"/>
    </row>
    <row r="4" spans="2:21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2:21" x14ac:dyDescent="0.25">
      <c r="B5" s="93" t="s">
        <v>268</v>
      </c>
      <c r="C5" s="94"/>
      <c r="D5" s="95"/>
      <c r="E5" s="95"/>
      <c r="F5" s="95"/>
      <c r="G5" s="96"/>
      <c r="H5" s="81"/>
      <c r="I5" s="240" t="s">
        <v>269</v>
      </c>
      <c r="J5" s="241"/>
      <c r="K5" s="242"/>
      <c r="L5" s="242"/>
      <c r="M5" s="242"/>
      <c r="N5" s="243"/>
      <c r="O5" s="86"/>
      <c r="P5" s="87" t="s">
        <v>270</v>
      </c>
      <c r="Q5" s="88"/>
      <c r="R5" s="89"/>
      <c r="S5" s="89"/>
      <c r="T5" s="89"/>
      <c r="U5" s="90"/>
    </row>
    <row r="6" spans="2:21" x14ac:dyDescent="0.25">
      <c r="B6" s="5"/>
      <c r="D6" s="4"/>
      <c r="E6" s="4"/>
      <c r="F6" s="4"/>
      <c r="G6" s="6"/>
      <c r="H6" s="4"/>
      <c r="I6" s="5"/>
      <c r="K6" s="4"/>
      <c r="L6" s="4"/>
      <c r="M6" s="4"/>
      <c r="N6" s="6"/>
      <c r="O6" s="4"/>
      <c r="P6" s="5"/>
      <c r="Q6" s="4"/>
      <c r="R6" s="4"/>
      <c r="S6" s="4"/>
      <c r="T6" s="4"/>
      <c r="U6" s="6"/>
    </row>
    <row r="7" spans="2:21" x14ac:dyDescent="0.25">
      <c r="B7" s="5"/>
      <c r="C7" s="4"/>
      <c r="D7" s="4"/>
      <c r="E7" s="4"/>
      <c r="F7" s="4"/>
      <c r="G7" s="6"/>
      <c r="H7" s="4"/>
      <c r="I7" s="5"/>
      <c r="J7" s="4"/>
      <c r="K7" s="4"/>
      <c r="L7" s="4"/>
      <c r="M7" s="4"/>
      <c r="N7" s="6"/>
      <c r="O7" s="4"/>
      <c r="P7" s="5"/>
      <c r="Q7" s="4"/>
      <c r="R7" s="4"/>
      <c r="S7" s="4"/>
      <c r="T7" s="4"/>
      <c r="U7" s="6"/>
    </row>
    <row r="8" spans="2:21" x14ac:dyDescent="0.25">
      <c r="B8" s="5"/>
      <c r="C8" s="4"/>
      <c r="D8" s="4"/>
      <c r="E8" s="4"/>
      <c r="F8" s="4"/>
      <c r="G8" s="6"/>
      <c r="H8" s="4"/>
      <c r="I8" s="5"/>
      <c r="J8" s="4"/>
      <c r="K8" s="4"/>
      <c r="L8" s="4"/>
      <c r="M8" s="4"/>
      <c r="N8" s="6"/>
      <c r="O8" s="4"/>
      <c r="P8" s="5"/>
      <c r="Q8" s="4"/>
      <c r="R8" s="4"/>
      <c r="S8" s="4"/>
      <c r="T8" s="4"/>
      <c r="U8" s="6"/>
    </row>
    <row r="9" spans="2:21" x14ac:dyDescent="0.25">
      <c r="B9" s="7" t="s">
        <v>271</v>
      </c>
      <c r="C9" s="8">
        <v>71</v>
      </c>
      <c r="D9" s="9" t="s">
        <v>272</v>
      </c>
      <c r="E9" s="8" t="s">
        <v>41</v>
      </c>
      <c r="F9" s="8">
        <v>-2</v>
      </c>
      <c r="G9" s="10" t="s">
        <v>13</v>
      </c>
      <c r="H9" s="4"/>
      <c r="I9" s="7" t="s">
        <v>273</v>
      </c>
      <c r="J9" s="8">
        <v>71</v>
      </c>
      <c r="K9" s="9" t="s">
        <v>272</v>
      </c>
      <c r="L9" s="8" t="s">
        <v>46</v>
      </c>
      <c r="M9" s="8">
        <v>-1</v>
      </c>
      <c r="N9" s="10" t="s">
        <v>13</v>
      </c>
      <c r="O9" s="4"/>
      <c r="P9" s="7" t="s">
        <v>274</v>
      </c>
      <c r="Q9" s="8">
        <v>59</v>
      </c>
      <c r="R9" s="9" t="s">
        <v>272</v>
      </c>
      <c r="S9" s="8" t="s">
        <v>22</v>
      </c>
      <c r="T9" s="8">
        <v>-1</v>
      </c>
      <c r="U9" s="10" t="s">
        <v>3</v>
      </c>
    </row>
    <row r="10" spans="2:21" x14ac:dyDescent="0.25">
      <c r="B10" s="4"/>
      <c r="C10" s="4"/>
      <c r="D10" s="4"/>
      <c r="E10" s="92"/>
      <c r="F10" s="9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2:21" x14ac:dyDescent="0.25">
      <c r="B11" s="113" t="s">
        <v>275</v>
      </c>
      <c r="C11" s="114"/>
      <c r="D11" s="115"/>
      <c r="E11" s="115"/>
      <c r="F11" s="115"/>
      <c r="G11" s="116"/>
      <c r="H11" s="4"/>
      <c r="I11" s="269" t="s">
        <v>276</v>
      </c>
      <c r="J11" s="270"/>
      <c r="K11" s="271"/>
      <c r="L11" s="271"/>
      <c r="M11" s="271"/>
      <c r="N11" s="272"/>
      <c r="O11" s="4"/>
      <c r="P11" s="273" t="s">
        <v>277</v>
      </c>
      <c r="Q11" s="274"/>
      <c r="R11" s="275"/>
      <c r="S11" s="275"/>
      <c r="T11" s="275"/>
      <c r="U11" s="276"/>
    </row>
    <row r="12" spans="2:21" x14ac:dyDescent="0.25">
      <c r="B12" s="5"/>
      <c r="D12" s="4"/>
      <c r="E12" s="4"/>
      <c r="F12" s="4"/>
      <c r="G12" s="6"/>
      <c r="H12" s="4"/>
      <c r="I12" s="5"/>
      <c r="J12" s="4"/>
      <c r="K12" s="4"/>
      <c r="L12" s="4"/>
      <c r="M12" s="4"/>
      <c r="N12" s="6"/>
      <c r="O12" s="4"/>
      <c r="P12" s="5"/>
      <c r="Q12" s="4"/>
      <c r="R12" s="4"/>
      <c r="S12" s="4"/>
      <c r="T12" s="4"/>
      <c r="U12" s="6"/>
    </row>
    <row r="13" spans="2:21" x14ac:dyDescent="0.25">
      <c r="B13" s="5"/>
      <c r="C13" s="4"/>
      <c r="D13" s="4"/>
      <c r="E13" s="4"/>
      <c r="F13" s="4"/>
      <c r="G13" s="6"/>
      <c r="H13" s="4"/>
      <c r="I13" s="5"/>
      <c r="J13" s="4"/>
      <c r="K13" s="4"/>
      <c r="L13" s="4"/>
      <c r="M13" s="4"/>
      <c r="N13" s="6"/>
      <c r="O13" s="4"/>
      <c r="P13" s="5"/>
      <c r="Q13" s="4"/>
      <c r="R13" s="4"/>
      <c r="S13" s="4"/>
      <c r="T13" s="4"/>
      <c r="U13" s="6"/>
    </row>
    <row r="14" spans="2:21" x14ac:dyDescent="0.25">
      <c r="B14" s="5"/>
      <c r="C14" s="4"/>
      <c r="D14" s="4"/>
      <c r="E14" s="4"/>
      <c r="F14" s="4"/>
      <c r="G14" s="6"/>
      <c r="H14" s="4"/>
      <c r="I14" s="5"/>
      <c r="J14" s="4"/>
      <c r="K14" s="4"/>
      <c r="L14" s="4"/>
      <c r="M14" s="4"/>
      <c r="N14" s="6"/>
      <c r="O14" s="4"/>
      <c r="P14" s="5"/>
      <c r="Q14" s="4"/>
      <c r="R14" s="4"/>
      <c r="S14" s="4"/>
      <c r="T14" s="4"/>
      <c r="U14" s="6"/>
    </row>
    <row r="15" spans="2:21" x14ac:dyDescent="0.25">
      <c r="B15" s="7" t="s">
        <v>278</v>
      </c>
      <c r="C15" s="9">
        <v>58</v>
      </c>
      <c r="D15" s="9" t="s">
        <v>272</v>
      </c>
      <c r="E15" s="8" t="s">
        <v>118</v>
      </c>
      <c r="F15" s="8">
        <v>-2</v>
      </c>
      <c r="G15" s="10" t="s">
        <v>3</v>
      </c>
      <c r="H15" s="4"/>
      <c r="I15" s="7" t="s">
        <v>279</v>
      </c>
      <c r="J15" s="8">
        <v>57</v>
      </c>
      <c r="K15" s="9" t="s">
        <v>272</v>
      </c>
      <c r="L15" s="8" t="s">
        <v>46</v>
      </c>
      <c r="M15" s="9" t="s">
        <v>3</v>
      </c>
      <c r="N15" s="10">
        <v>0</v>
      </c>
      <c r="O15" s="4"/>
      <c r="P15" s="7" t="s">
        <v>280</v>
      </c>
      <c r="Q15" s="9">
        <v>57</v>
      </c>
      <c r="R15" s="9" t="s">
        <v>272</v>
      </c>
      <c r="S15" s="8" t="s">
        <v>41</v>
      </c>
      <c r="T15" s="9" t="s">
        <v>3</v>
      </c>
      <c r="U15" s="91">
        <v>0</v>
      </c>
    </row>
    <row r="16" spans="2:21" x14ac:dyDescent="0.25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2:21" x14ac:dyDescent="0.25">
      <c r="B17" s="97" t="s">
        <v>281</v>
      </c>
      <c r="C17" s="98"/>
      <c r="D17" s="99"/>
      <c r="E17" s="99"/>
      <c r="F17" s="99"/>
      <c r="G17" s="100"/>
      <c r="H17" s="81"/>
      <c r="I17" s="136" t="s">
        <v>282</v>
      </c>
      <c r="J17" s="137"/>
      <c r="K17" s="138"/>
      <c r="L17" s="138"/>
      <c r="M17" s="138"/>
      <c r="N17" s="139"/>
      <c r="O17" s="86"/>
      <c r="P17" s="277" t="s">
        <v>283</v>
      </c>
      <c r="Q17" s="278"/>
      <c r="R17" s="279"/>
      <c r="S17" s="279"/>
      <c r="T17" s="279"/>
      <c r="U17" s="280"/>
    </row>
    <row r="18" spans="2:21" x14ac:dyDescent="0.25">
      <c r="B18" s="5"/>
      <c r="C18" s="4"/>
      <c r="D18" s="4"/>
      <c r="E18" s="4"/>
      <c r="F18" s="4"/>
      <c r="G18" s="6"/>
      <c r="H18" s="4"/>
      <c r="I18" s="5"/>
      <c r="J18" s="4"/>
      <c r="K18" s="4"/>
      <c r="L18" s="4"/>
      <c r="M18" s="4"/>
      <c r="N18" s="6"/>
      <c r="O18" s="4"/>
      <c r="P18" s="5"/>
      <c r="Q18" s="4"/>
      <c r="R18" s="4"/>
      <c r="S18" s="4"/>
      <c r="T18" s="4"/>
      <c r="U18" s="6"/>
    </row>
    <row r="19" spans="2:21" x14ac:dyDescent="0.25">
      <c r="B19" s="5"/>
      <c r="C19" s="4"/>
      <c r="D19" s="4"/>
      <c r="E19" s="4"/>
      <c r="F19" s="4"/>
      <c r="G19" s="6"/>
      <c r="H19" s="4"/>
      <c r="I19" s="5"/>
      <c r="J19" s="4"/>
      <c r="K19" s="4"/>
      <c r="L19" s="4"/>
      <c r="M19" s="4"/>
      <c r="N19" s="6"/>
      <c r="O19" s="4"/>
      <c r="P19" s="5"/>
      <c r="Q19" s="4"/>
      <c r="R19" s="4"/>
      <c r="S19" s="4"/>
      <c r="T19" s="4"/>
      <c r="U19" s="6"/>
    </row>
    <row r="20" spans="2:21" x14ac:dyDescent="0.25">
      <c r="B20" s="5"/>
      <c r="C20" s="4"/>
      <c r="D20" s="4"/>
      <c r="E20" s="4"/>
      <c r="F20" s="4"/>
      <c r="G20" s="6"/>
      <c r="H20" s="4"/>
      <c r="I20" s="5"/>
      <c r="J20" s="4"/>
      <c r="K20" s="4"/>
      <c r="L20" s="4"/>
      <c r="M20" s="4"/>
      <c r="N20" s="6"/>
      <c r="O20" s="4"/>
      <c r="P20" s="5"/>
      <c r="Q20" s="4"/>
      <c r="R20" s="4"/>
      <c r="S20" s="4"/>
      <c r="T20" s="4"/>
      <c r="U20" s="6"/>
    </row>
    <row r="21" spans="2:21" x14ac:dyDescent="0.25">
      <c r="B21" s="7" t="s">
        <v>284</v>
      </c>
      <c r="C21" s="8">
        <v>41</v>
      </c>
      <c r="D21" s="9" t="s">
        <v>272</v>
      </c>
      <c r="E21" s="8" t="s">
        <v>144</v>
      </c>
      <c r="F21" s="9" t="s">
        <v>3</v>
      </c>
      <c r="G21" s="10">
        <v>0</v>
      </c>
      <c r="H21" s="4"/>
      <c r="I21" s="7" t="s">
        <v>285</v>
      </c>
      <c r="J21" s="8">
        <v>40</v>
      </c>
      <c r="K21" s="9" t="s">
        <v>272</v>
      </c>
      <c r="L21" s="8" t="s">
        <v>120</v>
      </c>
      <c r="M21" s="9" t="s">
        <v>5</v>
      </c>
      <c r="N21" s="10">
        <v>0</v>
      </c>
      <c r="O21" s="4"/>
      <c r="P21" s="7" t="s">
        <v>286</v>
      </c>
      <c r="Q21" s="8">
        <v>40</v>
      </c>
      <c r="R21" s="9" t="s">
        <v>272</v>
      </c>
      <c r="S21" s="8" t="s">
        <v>118</v>
      </c>
      <c r="T21" s="9" t="s">
        <v>3</v>
      </c>
      <c r="U21" s="10">
        <v>0</v>
      </c>
    </row>
    <row r="22" spans="2:21" x14ac:dyDescent="0.2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2:21" x14ac:dyDescent="0.25">
      <c r="B23" s="105" t="s">
        <v>287</v>
      </c>
      <c r="C23" s="106"/>
      <c r="D23" s="107"/>
      <c r="E23" s="107"/>
      <c r="F23" s="107"/>
      <c r="G23" s="108"/>
      <c r="H23" s="4"/>
      <c r="I23" s="4" t="s">
        <v>288</v>
      </c>
      <c r="J23" s="4" t="s">
        <v>57</v>
      </c>
      <c r="K23" s="4"/>
      <c r="L23" s="4" t="s">
        <v>75</v>
      </c>
      <c r="M23" s="4" t="s">
        <v>77</v>
      </c>
      <c r="N23" s="4" t="s">
        <v>142</v>
      </c>
      <c r="O23" s="4"/>
      <c r="P23" s="4"/>
      <c r="Q23" s="4"/>
      <c r="R23" s="4"/>
      <c r="S23" s="4"/>
      <c r="T23" s="4"/>
      <c r="U23" s="4"/>
    </row>
    <row r="24" spans="2:21" x14ac:dyDescent="0.25">
      <c r="B24" s="5"/>
      <c r="C24" s="4"/>
      <c r="D24" s="4"/>
      <c r="E24" s="4"/>
      <c r="F24" s="4"/>
      <c r="G24" s="6"/>
      <c r="H24" s="4"/>
      <c r="I24" s="4"/>
      <c r="J24" s="4"/>
      <c r="K24" s="4"/>
      <c r="L24" s="4"/>
      <c r="M24" s="4"/>
      <c r="N24" s="4" t="s">
        <v>143</v>
      </c>
      <c r="O24" s="4"/>
      <c r="P24" s="4"/>
      <c r="Q24" s="4"/>
      <c r="R24" s="4"/>
      <c r="S24" s="4"/>
      <c r="T24" s="4"/>
      <c r="U24" s="4"/>
    </row>
    <row r="25" spans="2:21" x14ac:dyDescent="0.25">
      <c r="B25" s="5"/>
      <c r="C25" s="4"/>
      <c r="D25" s="4"/>
      <c r="E25" s="4"/>
      <c r="F25" s="4"/>
      <c r="G25" s="6"/>
      <c r="H25" s="4"/>
      <c r="I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2:21" x14ac:dyDescent="0.25">
      <c r="B26" s="5"/>
      <c r="C26" s="4"/>
      <c r="D26" s="4"/>
      <c r="E26" s="4"/>
      <c r="F26" s="4"/>
      <c r="G26" s="6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2:21" x14ac:dyDescent="0.25">
      <c r="B27" s="281" t="s">
        <v>289</v>
      </c>
      <c r="C27" s="8">
        <v>20</v>
      </c>
      <c r="D27" s="9" t="s">
        <v>272</v>
      </c>
      <c r="E27" s="8" t="s">
        <v>25</v>
      </c>
      <c r="F27" s="9" t="s">
        <v>5</v>
      </c>
      <c r="G27" s="10">
        <v>0</v>
      </c>
      <c r="H27" s="4"/>
      <c r="I27" s="4"/>
      <c r="J27" s="4"/>
      <c r="L27" s="4"/>
      <c r="M27" s="4"/>
      <c r="N27" s="4"/>
      <c r="O27" s="4"/>
      <c r="P27" s="4"/>
      <c r="Q27" s="4"/>
      <c r="R27" s="4"/>
      <c r="S27" s="4"/>
      <c r="T27" s="4"/>
      <c r="U27" s="4"/>
    </row>
  </sheetData>
  <mergeCells count="11">
    <mergeCell ref="B17:G17"/>
    <mergeCell ref="I17:N17"/>
    <mergeCell ref="P17:U17"/>
    <mergeCell ref="B23:G23"/>
    <mergeCell ref="D2:P2"/>
    <mergeCell ref="B5:G5"/>
    <mergeCell ref="I5:N5"/>
    <mergeCell ref="P5:U5"/>
    <mergeCell ref="B11:G11"/>
    <mergeCell ref="I11:N11"/>
    <mergeCell ref="P11:U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59840-0E47-4B2F-A508-114C330BA02E}">
  <dimension ref="B1:U36"/>
  <sheetViews>
    <sheetView workbookViewId="0">
      <selection activeCell="B2" sqref="B2"/>
    </sheetView>
  </sheetViews>
  <sheetFormatPr defaultRowHeight="15" x14ac:dyDescent="0.25"/>
  <cols>
    <col min="1" max="1" width="2.7109375" customWidth="1"/>
    <col min="2" max="2" width="8.7109375" customWidth="1"/>
    <col min="3" max="3" width="3.7109375" customWidth="1"/>
    <col min="4" max="4" width="8.7109375" customWidth="1"/>
    <col min="5" max="5" width="4.7109375" customWidth="1"/>
    <col min="6" max="7" width="3.7109375" customWidth="1"/>
    <col min="8" max="8" width="2.7109375" customWidth="1"/>
    <col min="9" max="9" width="8.7109375" customWidth="1"/>
    <col min="10" max="10" width="3.7109375" customWidth="1"/>
    <col min="11" max="11" width="8.7109375" customWidth="1"/>
    <col min="12" max="12" width="4.7109375" customWidth="1"/>
    <col min="13" max="14" width="3.7109375" customWidth="1"/>
    <col min="15" max="15" width="2.7109375" customWidth="1"/>
    <col min="16" max="16" width="8.7109375" customWidth="1"/>
    <col min="17" max="17" width="4.7109375" customWidth="1"/>
    <col min="18" max="18" width="8.7109375" customWidth="1"/>
    <col min="19" max="19" width="4.7109375" customWidth="1"/>
    <col min="20" max="21" width="3.7109375" customWidth="1"/>
    <col min="22" max="22" width="2.7109375" customWidth="1"/>
  </cols>
  <sheetData>
    <row r="1" spans="2:21" x14ac:dyDescent="0.25">
      <c r="B1" s="4"/>
      <c r="C1" s="4"/>
      <c r="D1" s="45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7"/>
      <c r="T1" s="4"/>
      <c r="U1" s="4"/>
    </row>
    <row r="2" spans="2:21" ht="21" x14ac:dyDescent="0.35">
      <c r="B2" s="4"/>
      <c r="C2" s="4"/>
      <c r="D2" s="48" t="s">
        <v>290</v>
      </c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1"/>
      <c r="S2" s="6"/>
      <c r="T2" s="4"/>
      <c r="U2" s="4"/>
    </row>
    <row r="3" spans="2:21" x14ac:dyDescent="0.25">
      <c r="B3" s="4"/>
      <c r="C3" s="4"/>
      <c r="D3" s="52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4"/>
      <c r="T3" s="4"/>
      <c r="U3" s="4"/>
    </row>
    <row r="4" spans="2:21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2:21" x14ac:dyDescent="0.25">
      <c r="B5" s="136" t="s">
        <v>291</v>
      </c>
      <c r="C5" s="137"/>
      <c r="D5" s="138"/>
      <c r="E5" s="138"/>
      <c r="F5" s="138"/>
      <c r="G5" s="139"/>
      <c r="H5" s="81"/>
      <c r="I5" s="282" t="s">
        <v>292</v>
      </c>
      <c r="J5" s="283"/>
      <c r="K5" s="284"/>
      <c r="L5" s="284"/>
      <c r="M5" s="284"/>
      <c r="N5" s="285"/>
      <c r="O5" s="86"/>
      <c r="P5" s="261" t="s">
        <v>293</v>
      </c>
      <c r="Q5" s="262"/>
      <c r="R5" s="263"/>
      <c r="S5" s="263"/>
      <c r="T5" s="263"/>
      <c r="U5" s="264"/>
    </row>
    <row r="6" spans="2:21" x14ac:dyDescent="0.25">
      <c r="B6" s="5"/>
      <c r="C6" s="4"/>
      <c r="D6" s="4"/>
      <c r="E6" s="4"/>
      <c r="F6" s="4"/>
      <c r="G6" s="6"/>
      <c r="H6" s="4"/>
      <c r="I6" s="5"/>
      <c r="J6" s="4"/>
      <c r="K6" s="4"/>
      <c r="L6" s="4"/>
      <c r="M6" s="4"/>
      <c r="N6" s="6"/>
      <c r="O6" s="4"/>
      <c r="P6" s="5"/>
      <c r="Q6" s="4"/>
      <c r="R6" s="4"/>
      <c r="S6" s="4"/>
      <c r="T6" s="4"/>
      <c r="U6" s="6"/>
    </row>
    <row r="7" spans="2:21" x14ac:dyDescent="0.25">
      <c r="B7" s="5"/>
      <c r="C7" s="4"/>
      <c r="D7" s="4"/>
      <c r="E7" s="4"/>
      <c r="F7" s="4"/>
      <c r="G7" s="6"/>
      <c r="H7" s="4"/>
      <c r="I7" s="5"/>
      <c r="J7" s="4"/>
      <c r="K7" s="4"/>
      <c r="L7" s="4"/>
      <c r="M7" s="4"/>
      <c r="N7" s="6"/>
      <c r="O7" s="4"/>
      <c r="P7" s="5"/>
      <c r="Q7" s="4"/>
      <c r="R7" s="4"/>
      <c r="S7" s="4"/>
      <c r="T7" s="4"/>
      <c r="U7" s="6"/>
    </row>
    <row r="8" spans="2:21" x14ac:dyDescent="0.25">
      <c r="B8" s="5"/>
      <c r="C8" s="4"/>
      <c r="D8" s="4"/>
      <c r="E8" s="4"/>
      <c r="F8" s="4"/>
      <c r="G8" s="6"/>
      <c r="H8" s="4"/>
      <c r="I8" s="5"/>
      <c r="J8" s="4"/>
      <c r="K8" s="4"/>
      <c r="L8" s="4"/>
      <c r="M8" s="4"/>
      <c r="N8" s="6"/>
      <c r="O8" s="4"/>
      <c r="P8" s="5"/>
      <c r="Q8" s="4"/>
      <c r="R8" s="4"/>
      <c r="S8" s="4"/>
      <c r="T8" s="4"/>
      <c r="U8" s="6"/>
    </row>
    <row r="9" spans="2:21" x14ac:dyDescent="0.25">
      <c r="B9" s="7" t="s">
        <v>294</v>
      </c>
      <c r="C9" s="8">
        <v>83</v>
      </c>
      <c r="D9" s="8" t="s">
        <v>239</v>
      </c>
      <c r="E9" s="248" t="s">
        <v>295</v>
      </c>
      <c r="F9" s="249"/>
      <c r="G9" s="250"/>
      <c r="H9" s="4"/>
      <c r="I9" s="7" t="s">
        <v>296</v>
      </c>
      <c r="J9" s="8">
        <v>68</v>
      </c>
      <c r="K9" s="8" t="s">
        <v>239</v>
      </c>
      <c r="L9" s="8" t="s">
        <v>211</v>
      </c>
      <c r="M9" s="8">
        <v>-2</v>
      </c>
      <c r="N9" s="10" t="s">
        <v>5</v>
      </c>
      <c r="O9" s="4"/>
      <c r="P9" s="7" t="s">
        <v>297</v>
      </c>
      <c r="Q9" s="8">
        <v>53</v>
      </c>
      <c r="R9" s="8" t="s">
        <v>239</v>
      </c>
      <c r="S9" s="8" t="s">
        <v>46</v>
      </c>
      <c r="T9" s="8">
        <v>-1</v>
      </c>
      <c r="U9" s="91">
        <v>0</v>
      </c>
    </row>
    <row r="10" spans="2:21" x14ac:dyDescent="0.25">
      <c r="B10" s="4"/>
      <c r="C10" s="4"/>
      <c r="D10" s="4"/>
      <c r="E10" s="92"/>
      <c r="F10" s="9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2:21" x14ac:dyDescent="0.25">
      <c r="B11" s="240" t="s">
        <v>298</v>
      </c>
      <c r="C11" s="241"/>
      <c r="D11" s="242"/>
      <c r="E11" s="242"/>
      <c r="F11" s="242"/>
      <c r="G11" s="243"/>
      <c r="H11" s="4"/>
      <c r="I11" s="286" t="s">
        <v>299</v>
      </c>
      <c r="J11" s="287"/>
      <c r="K11" s="288"/>
      <c r="L11" s="288"/>
      <c r="M11" s="288"/>
      <c r="N11" s="289"/>
      <c r="O11" s="4"/>
      <c r="P11" s="290" t="s">
        <v>300</v>
      </c>
      <c r="Q11" s="291"/>
      <c r="R11" s="292"/>
      <c r="S11" s="292"/>
      <c r="T11" s="292"/>
      <c r="U11" s="293"/>
    </row>
    <row r="12" spans="2:21" x14ac:dyDescent="0.25">
      <c r="B12" s="5"/>
      <c r="C12" s="4"/>
      <c r="D12" s="4"/>
      <c r="E12" s="4"/>
      <c r="F12" s="4"/>
      <c r="G12" s="6"/>
      <c r="H12" s="4"/>
      <c r="I12" s="5"/>
      <c r="J12" s="4"/>
      <c r="K12" s="4"/>
      <c r="L12" s="4"/>
      <c r="M12" s="4"/>
      <c r="N12" s="6"/>
      <c r="O12" s="4"/>
      <c r="P12" s="5"/>
      <c r="Q12" s="4"/>
      <c r="R12" s="4"/>
      <c r="S12" s="4"/>
      <c r="T12" s="4"/>
      <c r="U12" s="6"/>
    </row>
    <row r="13" spans="2:21" x14ac:dyDescent="0.25">
      <c r="B13" s="5"/>
      <c r="C13" s="4"/>
      <c r="D13" s="4"/>
      <c r="E13" s="4"/>
      <c r="F13" s="4"/>
      <c r="G13" s="6"/>
      <c r="H13" s="4"/>
      <c r="I13" s="5"/>
      <c r="J13" s="4"/>
      <c r="K13" s="4"/>
      <c r="L13" s="4"/>
      <c r="M13" s="4"/>
      <c r="N13" s="6"/>
      <c r="O13" s="4"/>
      <c r="P13" s="5"/>
      <c r="Q13" s="4"/>
      <c r="R13" s="4"/>
      <c r="S13" s="4"/>
      <c r="T13" s="4"/>
      <c r="U13" s="6"/>
    </row>
    <row r="14" spans="2:21" x14ac:dyDescent="0.25">
      <c r="B14" s="5"/>
      <c r="C14" s="4"/>
      <c r="D14" s="4"/>
      <c r="E14" s="4"/>
      <c r="F14" s="4"/>
      <c r="G14" s="6"/>
      <c r="H14" s="4"/>
      <c r="I14" s="5"/>
      <c r="J14" s="4"/>
      <c r="K14" s="4"/>
      <c r="L14" s="4"/>
      <c r="M14" s="4"/>
      <c r="N14" s="6"/>
      <c r="O14" s="4"/>
      <c r="P14" s="5"/>
      <c r="Q14" s="4"/>
      <c r="R14" s="4"/>
      <c r="S14" s="4"/>
      <c r="T14" s="4"/>
      <c r="U14" s="6"/>
    </row>
    <row r="15" spans="2:21" x14ac:dyDescent="0.25">
      <c r="B15" s="7" t="s">
        <v>301</v>
      </c>
      <c r="C15" s="9">
        <v>48</v>
      </c>
      <c r="D15" s="8" t="s">
        <v>239</v>
      </c>
      <c r="E15" s="8" t="s">
        <v>112</v>
      </c>
      <c r="F15" s="9" t="s">
        <v>5</v>
      </c>
      <c r="G15" s="91">
        <v>0</v>
      </c>
      <c r="H15" s="4"/>
      <c r="I15" s="7" t="s">
        <v>302</v>
      </c>
      <c r="J15" s="8">
        <v>47</v>
      </c>
      <c r="K15" s="8" t="s">
        <v>239</v>
      </c>
      <c r="L15" s="8" t="s">
        <v>41</v>
      </c>
      <c r="M15" s="9" t="s">
        <v>3</v>
      </c>
      <c r="N15" s="10">
        <v>0</v>
      </c>
      <c r="O15" s="4"/>
      <c r="P15" s="7" t="s">
        <v>303</v>
      </c>
      <c r="Q15" s="8">
        <v>43</v>
      </c>
      <c r="R15" s="8" t="s">
        <v>239</v>
      </c>
      <c r="S15" s="8" t="s">
        <v>41</v>
      </c>
      <c r="T15" s="9">
        <v>0</v>
      </c>
      <c r="U15" s="91">
        <v>0</v>
      </c>
    </row>
    <row r="16" spans="2:21" x14ac:dyDescent="0.25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2:21" x14ac:dyDescent="0.25">
      <c r="B17" s="97" t="s">
        <v>304</v>
      </c>
      <c r="C17" s="98"/>
      <c r="D17" s="99"/>
      <c r="E17" s="99"/>
      <c r="F17" s="99"/>
      <c r="G17" s="100"/>
      <c r="H17" s="81"/>
      <c r="I17" s="136" t="s">
        <v>305</v>
      </c>
      <c r="J17" s="137"/>
      <c r="K17" s="138"/>
      <c r="L17" s="138"/>
      <c r="M17" s="138"/>
      <c r="N17" s="139"/>
      <c r="O17" s="86"/>
      <c r="P17" s="240" t="s">
        <v>306</v>
      </c>
      <c r="Q17" s="241"/>
      <c r="R17" s="242"/>
      <c r="S17" s="242"/>
      <c r="T17" s="242"/>
      <c r="U17" s="243"/>
    </row>
    <row r="18" spans="2:21" x14ac:dyDescent="0.25">
      <c r="B18" s="5"/>
      <c r="C18" s="4"/>
      <c r="D18" s="4"/>
      <c r="E18" s="4"/>
      <c r="F18" s="4"/>
      <c r="G18" s="6"/>
      <c r="H18" s="4"/>
      <c r="I18" s="5"/>
      <c r="J18" s="4"/>
      <c r="K18" s="4"/>
      <c r="L18" s="4"/>
      <c r="M18" s="4"/>
      <c r="N18" s="6"/>
      <c r="O18" s="4"/>
      <c r="P18" s="5"/>
      <c r="Q18" s="4"/>
      <c r="R18" s="4"/>
      <c r="S18" s="4"/>
      <c r="T18" s="4"/>
      <c r="U18" s="6"/>
    </row>
    <row r="19" spans="2:21" x14ac:dyDescent="0.25">
      <c r="B19" s="5"/>
      <c r="C19" s="4"/>
      <c r="D19" s="4"/>
      <c r="E19" s="4"/>
      <c r="F19" s="4"/>
      <c r="G19" s="6"/>
      <c r="H19" s="4"/>
      <c r="I19" s="5"/>
      <c r="J19" s="4"/>
      <c r="K19" s="4"/>
      <c r="L19" s="4"/>
      <c r="M19" s="4"/>
      <c r="N19" s="6"/>
      <c r="O19" s="4"/>
      <c r="P19" s="5"/>
      <c r="Q19" s="4"/>
      <c r="R19" s="4"/>
      <c r="S19" s="4"/>
      <c r="T19" s="4"/>
      <c r="U19" s="6"/>
    </row>
    <row r="20" spans="2:21" x14ac:dyDescent="0.25">
      <c r="B20" s="5"/>
      <c r="C20" s="4"/>
      <c r="D20" s="4"/>
      <c r="E20" s="4"/>
      <c r="F20" s="4"/>
      <c r="G20" s="6"/>
      <c r="H20" s="4"/>
      <c r="I20" s="5"/>
      <c r="J20" s="4"/>
      <c r="K20" s="4"/>
      <c r="L20" s="4"/>
      <c r="M20" s="4"/>
      <c r="N20" s="6"/>
      <c r="O20" s="4"/>
      <c r="P20" s="5"/>
      <c r="Q20" s="4"/>
      <c r="R20" s="4"/>
      <c r="S20" s="4"/>
      <c r="T20" s="4"/>
      <c r="U20" s="6"/>
    </row>
    <row r="21" spans="2:21" x14ac:dyDescent="0.25">
      <c r="B21" s="7" t="s">
        <v>307</v>
      </c>
      <c r="C21" s="8">
        <v>28</v>
      </c>
      <c r="D21" s="8" t="s">
        <v>239</v>
      </c>
      <c r="E21" s="8" t="s">
        <v>144</v>
      </c>
      <c r="F21" s="9" t="s">
        <v>13</v>
      </c>
      <c r="G21" s="10">
        <v>0</v>
      </c>
      <c r="H21" s="4"/>
      <c r="I21" s="7" t="s">
        <v>308</v>
      </c>
      <c r="J21" s="8">
        <v>68</v>
      </c>
      <c r="K21" s="8" t="s">
        <v>252</v>
      </c>
      <c r="L21" s="8" t="s">
        <v>46</v>
      </c>
      <c r="M21" s="9">
        <v>-2</v>
      </c>
      <c r="N21" s="10" t="s">
        <v>5</v>
      </c>
      <c r="O21" s="4"/>
      <c r="P21" s="7" t="s">
        <v>309</v>
      </c>
      <c r="Q21" s="8">
        <v>62</v>
      </c>
      <c r="R21" s="8" t="s">
        <v>252</v>
      </c>
      <c r="S21" s="8" t="s">
        <v>41</v>
      </c>
      <c r="T21" s="9">
        <v>-1</v>
      </c>
      <c r="U21" s="10">
        <v>0</v>
      </c>
    </row>
    <row r="22" spans="2:21" x14ac:dyDescent="0.25">
      <c r="B22" s="4"/>
      <c r="C22" s="4"/>
      <c r="D22" s="4"/>
      <c r="E22" s="92"/>
      <c r="F22" s="92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2:21" x14ac:dyDescent="0.25">
      <c r="B23" s="219" t="s">
        <v>310</v>
      </c>
      <c r="C23" s="220"/>
      <c r="D23" s="221"/>
      <c r="E23" s="221"/>
      <c r="F23" s="221"/>
      <c r="G23" s="222"/>
      <c r="H23" s="4"/>
      <c r="I23" s="294" t="s">
        <v>311</v>
      </c>
      <c r="J23" s="295"/>
      <c r="K23" s="296"/>
      <c r="L23" s="296"/>
      <c r="M23" s="296"/>
      <c r="N23" s="297"/>
      <c r="O23" s="4"/>
      <c r="P23" s="219" t="s">
        <v>312</v>
      </c>
      <c r="Q23" s="220"/>
      <c r="R23" s="221"/>
      <c r="S23" s="221"/>
      <c r="T23" s="221"/>
      <c r="U23" s="222"/>
    </row>
    <row r="24" spans="2:21" x14ac:dyDescent="0.25">
      <c r="B24" s="5"/>
      <c r="C24" s="4"/>
      <c r="D24" s="4"/>
      <c r="E24" s="4"/>
      <c r="F24" s="4"/>
      <c r="G24" s="6"/>
      <c r="H24" s="4"/>
      <c r="I24" s="5"/>
      <c r="J24" s="4"/>
      <c r="K24" s="4"/>
      <c r="L24" s="4"/>
      <c r="M24" s="4"/>
      <c r="N24" s="6"/>
      <c r="O24" s="4"/>
      <c r="P24" s="5"/>
      <c r="Q24" s="4"/>
      <c r="R24" s="4"/>
      <c r="S24" s="4"/>
      <c r="T24" s="4"/>
      <c r="U24" s="6"/>
    </row>
    <row r="25" spans="2:21" x14ac:dyDescent="0.25">
      <c r="B25" s="5"/>
      <c r="C25" s="4"/>
      <c r="D25" s="4"/>
      <c r="E25" s="4"/>
      <c r="F25" s="4"/>
      <c r="G25" s="6"/>
      <c r="H25" s="4"/>
      <c r="I25" s="5"/>
      <c r="J25" s="4"/>
      <c r="K25" s="4"/>
      <c r="L25" s="4"/>
      <c r="M25" s="4"/>
      <c r="N25" s="6"/>
      <c r="O25" s="4"/>
      <c r="P25" s="5"/>
      <c r="Q25" s="4"/>
      <c r="R25" s="4"/>
      <c r="S25" s="4"/>
      <c r="T25" s="4"/>
      <c r="U25" s="6"/>
    </row>
    <row r="26" spans="2:21" x14ac:dyDescent="0.25">
      <c r="B26" s="5"/>
      <c r="C26" s="4"/>
      <c r="D26" s="4"/>
      <c r="E26" s="4"/>
      <c r="F26" s="4"/>
      <c r="G26" s="6"/>
      <c r="H26" s="4"/>
      <c r="I26" s="5"/>
      <c r="J26" s="4"/>
      <c r="K26" s="4"/>
      <c r="L26" s="4"/>
      <c r="M26" s="4"/>
      <c r="N26" s="6"/>
      <c r="O26" s="4"/>
      <c r="P26" s="5"/>
      <c r="Q26" s="4"/>
      <c r="R26" s="4"/>
      <c r="S26" s="4"/>
      <c r="T26" s="4"/>
      <c r="U26" s="6"/>
    </row>
    <row r="27" spans="2:21" x14ac:dyDescent="0.25">
      <c r="B27" s="7" t="s">
        <v>313</v>
      </c>
      <c r="C27" s="8">
        <v>60</v>
      </c>
      <c r="D27" s="8" t="s">
        <v>252</v>
      </c>
      <c r="E27" s="8" t="s">
        <v>22</v>
      </c>
      <c r="F27" s="9">
        <v>-1</v>
      </c>
      <c r="G27" s="10" t="s">
        <v>3</v>
      </c>
      <c r="H27" s="4"/>
      <c r="I27" s="7" t="s">
        <v>314</v>
      </c>
      <c r="J27" s="8">
        <v>55</v>
      </c>
      <c r="K27" s="8" t="s">
        <v>252</v>
      </c>
      <c r="L27" s="8" t="s">
        <v>22</v>
      </c>
      <c r="M27" s="8">
        <v>-1</v>
      </c>
      <c r="N27" s="10">
        <v>0</v>
      </c>
      <c r="O27" s="4"/>
      <c r="P27" s="7" t="s">
        <v>315</v>
      </c>
      <c r="Q27" s="8">
        <v>51</v>
      </c>
      <c r="R27" s="8" t="s">
        <v>252</v>
      </c>
      <c r="S27" s="8" t="s">
        <v>126</v>
      </c>
      <c r="T27" s="9" t="s">
        <v>3</v>
      </c>
      <c r="U27" s="91">
        <v>0</v>
      </c>
    </row>
    <row r="28" spans="2:21" x14ac:dyDescent="0.25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2:21" x14ac:dyDescent="0.25">
      <c r="B29" s="298" t="s">
        <v>316</v>
      </c>
      <c r="C29" s="299"/>
      <c r="D29" s="300"/>
      <c r="E29" s="300"/>
      <c r="F29" s="300"/>
      <c r="G29" s="301"/>
      <c r="H29" s="4"/>
      <c r="I29" s="277" t="s">
        <v>317</v>
      </c>
      <c r="J29" s="278"/>
      <c r="K29" s="279"/>
      <c r="L29" s="279"/>
      <c r="M29" s="279"/>
      <c r="N29" s="280"/>
      <c r="O29" s="4"/>
      <c r="P29" s="302" t="s">
        <v>318</v>
      </c>
      <c r="Q29" s="303"/>
      <c r="R29" s="304"/>
      <c r="S29" s="304"/>
      <c r="T29" s="304"/>
      <c r="U29" s="305"/>
    </row>
    <row r="30" spans="2:21" x14ac:dyDescent="0.25">
      <c r="B30" s="5"/>
      <c r="C30" s="4"/>
      <c r="D30" s="4"/>
      <c r="E30" s="4"/>
      <c r="F30" s="4"/>
      <c r="G30" s="6"/>
      <c r="H30" s="4"/>
      <c r="I30" s="5"/>
      <c r="J30" s="4"/>
      <c r="K30" s="4"/>
      <c r="L30" s="4"/>
      <c r="M30" s="4"/>
      <c r="N30" s="6"/>
      <c r="O30" s="4"/>
      <c r="P30" s="5"/>
      <c r="Q30" s="4"/>
      <c r="R30" s="4"/>
      <c r="S30" s="4"/>
      <c r="T30" s="4"/>
      <c r="U30" s="6"/>
    </row>
    <row r="31" spans="2:21" x14ac:dyDescent="0.25">
      <c r="B31" s="5"/>
      <c r="C31" s="4"/>
      <c r="D31" s="4"/>
      <c r="E31" s="4"/>
      <c r="F31" s="4"/>
      <c r="G31" s="6"/>
      <c r="H31" s="4"/>
      <c r="I31" s="5"/>
      <c r="J31" s="4"/>
      <c r="K31" s="4"/>
      <c r="L31" s="4"/>
      <c r="M31" s="4"/>
      <c r="N31" s="6"/>
      <c r="O31" s="4"/>
      <c r="P31" s="5"/>
      <c r="Q31" s="4"/>
      <c r="R31" s="4"/>
      <c r="S31" s="4"/>
      <c r="T31" s="4"/>
      <c r="U31" s="6"/>
    </row>
    <row r="32" spans="2:21" x14ac:dyDescent="0.25">
      <c r="B32" s="5"/>
      <c r="C32" s="4"/>
      <c r="D32" s="4"/>
      <c r="E32" s="4"/>
      <c r="F32" s="4"/>
      <c r="G32" s="6"/>
      <c r="H32" s="4"/>
      <c r="I32" s="5"/>
      <c r="J32" s="4"/>
      <c r="K32" s="4"/>
      <c r="L32" s="4"/>
      <c r="M32" s="4"/>
      <c r="N32" s="6"/>
      <c r="O32" s="4"/>
      <c r="P32" s="5"/>
      <c r="Q32" s="4"/>
      <c r="R32" s="4"/>
      <c r="S32" s="4"/>
      <c r="T32" s="4"/>
      <c r="U32" s="6"/>
    </row>
    <row r="33" spans="2:21" x14ac:dyDescent="0.25">
      <c r="B33" s="7" t="s">
        <v>319</v>
      </c>
      <c r="C33" s="8">
        <v>49</v>
      </c>
      <c r="D33" s="8" t="s">
        <v>252</v>
      </c>
      <c r="E33" s="8" t="s">
        <v>118</v>
      </c>
      <c r="F33" s="9">
        <v>0</v>
      </c>
      <c r="G33" s="10">
        <v>0</v>
      </c>
      <c r="H33" s="4"/>
      <c r="I33" s="7" t="s">
        <v>320</v>
      </c>
      <c r="J33" s="8">
        <v>45</v>
      </c>
      <c r="K33" s="8" t="s">
        <v>252</v>
      </c>
      <c r="L33" s="8" t="s">
        <v>22</v>
      </c>
      <c r="M33" s="9" t="s">
        <v>3</v>
      </c>
      <c r="N33" s="10">
        <v>0</v>
      </c>
      <c r="O33" s="4"/>
      <c r="P33" s="7" t="s">
        <v>321</v>
      </c>
      <c r="Q33" s="8">
        <v>40</v>
      </c>
      <c r="R33" s="8" t="s">
        <v>252</v>
      </c>
      <c r="S33" s="8" t="s">
        <v>118</v>
      </c>
      <c r="T33" s="9" t="s">
        <v>3</v>
      </c>
      <c r="U33" s="91">
        <v>0</v>
      </c>
    </row>
    <row r="34" spans="2:21" x14ac:dyDescent="0.2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2:21" x14ac:dyDescent="0.25">
      <c r="B35" s="306"/>
      <c r="C35" s="306"/>
      <c r="D35" s="307"/>
      <c r="E35" s="307"/>
      <c r="F35" s="307"/>
      <c r="G35" s="307"/>
      <c r="H35" s="4"/>
      <c r="I35" s="125" t="s">
        <v>140</v>
      </c>
      <c r="J35" s="125"/>
      <c r="K35" s="125" t="s">
        <v>141</v>
      </c>
      <c r="L35" s="125" t="s">
        <v>75</v>
      </c>
      <c r="M35" s="125" t="s">
        <v>77</v>
      </c>
      <c r="N35" s="131" t="s">
        <v>142</v>
      </c>
      <c r="O35" s="4"/>
      <c r="P35" s="4"/>
      <c r="Q35" s="4"/>
      <c r="R35" s="4"/>
      <c r="S35" s="4"/>
      <c r="T35" s="4"/>
      <c r="U35" s="4"/>
    </row>
    <row r="36" spans="2:21" x14ac:dyDescent="0.25">
      <c r="B36" s="4"/>
      <c r="C36" s="4"/>
      <c r="D36" s="4"/>
      <c r="E36" s="4"/>
      <c r="F36" s="4"/>
      <c r="G36" s="4"/>
      <c r="H36" s="4"/>
      <c r="I36" s="125"/>
      <c r="J36" s="125" t="s">
        <v>57</v>
      </c>
      <c r="K36" s="125"/>
      <c r="L36" s="125"/>
      <c r="M36" s="125"/>
      <c r="N36" s="126" t="s">
        <v>143</v>
      </c>
      <c r="O36" s="4"/>
      <c r="P36" s="4"/>
      <c r="Q36" s="4"/>
      <c r="R36" s="4"/>
      <c r="S36" s="4"/>
      <c r="T36" s="4"/>
      <c r="U36" s="4"/>
    </row>
  </sheetData>
  <mergeCells count="18">
    <mergeCell ref="B29:G29"/>
    <mergeCell ref="I29:N29"/>
    <mergeCell ref="P29:U29"/>
    <mergeCell ref="B35:G35"/>
    <mergeCell ref="B17:G17"/>
    <mergeCell ref="I17:N17"/>
    <mergeCell ref="P17:U17"/>
    <mergeCell ref="B23:G23"/>
    <mergeCell ref="I23:N23"/>
    <mergeCell ref="P23:U23"/>
    <mergeCell ref="D2:P2"/>
    <mergeCell ref="B5:G5"/>
    <mergeCell ref="I5:N5"/>
    <mergeCell ref="P5:U5"/>
    <mergeCell ref="E9:G9"/>
    <mergeCell ref="B11:G11"/>
    <mergeCell ref="I11:N11"/>
    <mergeCell ref="P11:U1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D4857-E0E3-4357-8BEE-949A8589A1D3}">
  <dimension ref="B1:U55"/>
  <sheetViews>
    <sheetView workbookViewId="0">
      <selection activeCell="C3" sqref="C3"/>
    </sheetView>
  </sheetViews>
  <sheetFormatPr defaultRowHeight="15" x14ac:dyDescent="0.25"/>
  <cols>
    <col min="1" max="1" width="2.7109375" customWidth="1"/>
    <col min="2" max="2" width="8.7109375" customWidth="1"/>
    <col min="3" max="3" width="3.7109375" customWidth="1"/>
    <col min="4" max="4" width="8.7109375" customWidth="1"/>
    <col min="5" max="5" width="4.7109375" customWidth="1"/>
    <col min="6" max="7" width="3.7109375" customWidth="1"/>
    <col min="8" max="8" width="2.7109375" customWidth="1"/>
    <col min="9" max="9" width="8.7109375" customWidth="1"/>
    <col min="10" max="10" width="3.7109375" customWidth="1"/>
    <col min="11" max="11" width="8.7109375" customWidth="1"/>
    <col min="12" max="12" width="4.7109375" customWidth="1"/>
    <col min="13" max="14" width="3.7109375" customWidth="1"/>
    <col min="15" max="15" width="2.7109375" customWidth="1"/>
    <col min="16" max="16" width="8.7109375" customWidth="1"/>
    <col min="17" max="17" width="4.7109375" customWidth="1"/>
    <col min="18" max="18" width="8.7109375" customWidth="1"/>
    <col min="19" max="19" width="4.7109375" customWidth="1"/>
    <col min="20" max="21" width="3.7109375" customWidth="1"/>
    <col min="22" max="22" width="2.7109375" customWidth="1"/>
  </cols>
  <sheetData>
    <row r="1" spans="2:21" x14ac:dyDescent="0.25">
      <c r="B1" s="4"/>
      <c r="C1" s="4"/>
      <c r="D1" s="45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7"/>
      <c r="T1" s="4"/>
      <c r="U1" s="4"/>
    </row>
    <row r="2" spans="2:21" ht="21" x14ac:dyDescent="0.35">
      <c r="B2" s="4"/>
      <c r="C2" s="4"/>
      <c r="D2" s="48" t="s">
        <v>322</v>
      </c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1"/>
      <c r="S2" s="6"/>
      <c r="T2" s="4"/>
      <c r="U2" s="4"/>
    </row>
    <row r="3" spans="2:21" x14ac:dyDescent="0.25">
      <c r="B3" s="4"/>
      <c r="C3" s="4"/>
      <c r="D3" s="52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4"/>
      <c r="T3" s="4"/>
      <c r="U3" s="4"/>
    </row>
    <row r="4" spans="2:21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2:21" x14ac:dyDescent="0.25">
      <c r="B5" s="4"/>
      <c r="C5" s="4"/>
      <c r="D5" s="4"/>
      <c r="E5" s="4"/>
      <c r="F5" s="4"/>
      <c r="G5" s="4"/>
      <c r="H5" s="4"/>
      <c r="I5" s="4"/>
      <c r="J5" s="79" t="s">
        <v>108</v>
      </c>
      <c r="K5" s="80"/>
      <c r="L5" s="80"/>
      <c r="M5" s="63"/>
      <c r="N5" s="4"/>
      <c r="O5" s="4"/>
      <c r="P5" s="4"/>
      <c r="Q5" s="4"/>
      <c r="R5" s="4"/>
      <c r="S5" s="4"/>
      <c r="T5" s="4"/>
      <c r="U5" s="4"/>
    </row>
    <row r="6" spans="2:21" x14ac:dyDescent="0.2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2:21" x14ac:dyDescent="0.25">
      <c r="B7" s="308" t="s">
        <v>323</v>
      </c>
      <c r="C7" s="309"/>
      <c r="D7" s="310"/>
      <c r="E7" s="310"/>
      <c r="F7" s="310"/>
      <c r="G7" s="311"/>
      <c r="H7" s="81"/>
      <c r="I7" s="105" t="s">
        <v>324</v>
      </c>
      <c r="J7" s="106"/>
      <c r="K7" s="107"/>
      <c r="L7" s="107"/>
      <c r="M7" s="107"/>
      <c r="N7" s="108"/>
      <c r="O7" s="86"/>
      <c r="P7" s="113" t="s">
        <v>325</v>
      </c>
      <c r="Q7" s="114"/>
      <c r="R7" s="115"/>
      <c r="S7" s="115"/>
      <c r="T7" s="115"/>
      <c r="U7" s="116"/>
    </row>
    <row r="8" spans="2:21" x14ac:dyDescent="0.25">
      <c r="B8" s="5"/>
      <c r="C8" s="4"/>
      <c r="E8" s="4"/>
      <c r="F8" s="4"/>
      <c r="G8" s="6"/>
      <c r="H8" s="4"/>
      <c r="I8" s="5"/>
      <c r="J8" s="4"/>
      <c r="L8" s="4"/>
      <c r="M8" s="4"/>
      <c r="N8" s="6"/>
      <c r="O8" s="4"/>
      <c r="P8" s="5"/>
      <c r="Q8" s="4"/>
      <c r="S8" s="4"/>
      <c r="T8" s="4"/>
      <c r="U8" s="6"/>
    </row>
    <row r="9" spans="2:21" x14ac:dyDescent="0.25">
      <c r="B9" s="5"/>
      <c r="C9" s="4"/>
      <c r="D9" s="4"/>
      <c r="E9" s="4"/>
      <c r="F9" s="4"/>
      <c r="G9" s="6"/>
      <c r="H9" s="4"/>
      <c r="I9" s="5"/>
      <c r="J9" s="4"/>
      <c r="K9" s="4"/>
      <c r="L9" s="4"/>
      <c r="M9" s="4"/>
      <c r="N9" s="6"/>
      <c r="O9" s="4"/>
      <c r="P9" s="5"/>
      <c r="Q9" s="4"/>
      <c r="R9" s="4"/>
      <c r="S9" s="4"/>
      <c r="T9" s="4"/>
      <c r="U9" s="6"/>
    </row>
    <row r="10" spans="2:21" x14ac:dyDescent="0.25">
      <c r="B10" s="5"/>
      <c r="C10" s="4"/>
      <c r="D10" s="4"/>
      <c r="E10" s="4"/>
      <c r="F10" s="4"/>
      <c r="G10" s="6"/>
      <c r="H10" s="4"/>
      <c r="I10" s="5"/>
      <c r="J10" s="4"/>
      <c r="K10" s="4"/>
      <c r="L10" s="4"/>
      <c r="M10" s="4"/>
      <c r="N10" s="6"/>
      <c r="O10" s="4"/>
      <c r="P10" s="5"/>
      <c r="Q10" s="4"/>
      <c r="R10" s="4"/>
      <c r="S10" s="4"/>
      <c r="T10" s="4"/>
      <c r="U10" s="6"/>
    </row>
    <row r="11" spans="2:21" x14ac:dyDescent="0.25">
      <c r="B11" s="7" t="s">
        <v>326</v>
      </c>
      <c r="C11" s="8">
        <v>70</v>
      </c>
      <c r="D11" s="8" t="s">
        <v>150</v>
      </c>
      <c r="E11" s="8" t="s">
        <v>327</v>
      </c>
      <c r="F11" s="8">
        <v>0</v>
      </c>
      <c r="G11" s="10">
        <v>0</v>
      </c>
      <c r="H11" s="4"/>
      <c r="I11" s="7" t="s">
        <v>328</v>
      </c>
      <c r="J11" s="8">
        <v>64</v>
      </c>
      <c r="K11" s="8" t="s">
        <v>150</v>
      </c>
      <c r="L11" s="8" t="s">
        <v>46</v>
      </c>
      <c r="M11" s="9" t="s">
        <v>3</v>
      </c>
      <c r="N11" s="10">
        <v>0</v>
      </c>
      <c r="O11" s="4"/>
      <c r="P11" s="7" t="s">
        <v>329</v>
      </c>
      <c r="Q11" s="8">
        <v>59</v>
      </c>
      <c r="R11" s="8" t="s">
        <v>150</v>
      </c>
      <c r="S11" s="8" t="s">
        <v>126</v>
      </c>
      <c r="T11" s="8">
        <v>0</v>
      </c>
      <c r="U11" s="91">
        <v>0</v>
      </c>
    </row>
    <row r="12" spans="2:21" x14ac:dyDescent="0.25">
      <c r="B12" s="4"/>
      <c r="C12" s="4"/>
      <c r="D12" s="4"/>
      <c r="E12" s="92"/>
      <c r="F12" s="92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2:21" x14ac:dyDescent="0.25">
      <c r="B13" s="136" t="s">
        <v>330</v>
      </c>
      <c r="C13" s="137"/>
      <c r="D13" s="138"/>
      <c r="E13" s="138"/>
      <c r="F13" s="138"/>
      <c r="G13" s="139"/>
      <c r="H13" s="4"/>
      <c r="I13" s="312" t="s">
        <v>331</v>
      </c>
      <c r="J13" s="313"/>
      <c r="K13" s="314"/>
      <c r="L13" s="314"/>
      <c r="M13" s="314"/>
      <c r="N13" s="315"/>
      <c r="O13" s="4"/>
      <c r="P13" s="87" t="s">
        <v>332</v>
      </c>
      <c r="Q13" s="88"/>
      <c r="R13" s="89"/>
      <c r="S13" s="89"/>
      <c r="T13" s="89"/>
      <c r="U13" s="90"/>
    </row>
    <row r="14" spans="2:21" x14ac:dyDescent="0.25">
      <c r="B14" s="5"/>
      <c r="C14" s="4"/>
      <c r="E14" s="4"/>
      <c r="F14" s="4"/>
      <c r="G14" s="6"/>
      <c r="H14" s="4"/>
      <c r="I14" s="5"/>
      <c r="J14" s="4"/>
      <c r="L14" s="4"/>
      <c r="M14" s="4"/>
      <c r="N14" s="6"/>
      <c r="O14" s="4"/>
      <c r="P14" s="5"/>
      <c r="Q14" s="4"/>
      <c r="S14" s="4"/>
      <c r="T14" s="4"/>
      <c r="U14" s="6"/>
    </row>
    <row r="15" spans="2:21" x14ac:dyDescent="0.25">
      <c r="B15" s="5"/>
      <c r="C15" s="4"/>
      <c r="D15" s="4"/>
      <c r="E15" s="4"/>
      <c r="F15" s="4"/>
      <c r="G15" s="6"/>
      <c r="H15" s="4"/>
      <c r="I15" s="5"/>
      <c r="J15" s="4"/>
      <c r="K15" s="4"/>
      <c r="L15" s="4"/>
      <c r="M15" s="4"/>
      <c r="N15" s="6"/>
      <c r="O15" s="4"/>
      <c r="P15" s="5"/>
      <c r="Q15" s="4"/>
      <c r="R15" s="4"/>
      <c r="S15" s="4"/>
      <c r="T15" s="4"/>
      <c r="U15" s="6"/>
    </row>
    <row r="16" spans="2:21" x14ac:dyDescent="0.25">
      <c r="B16" s="5"/>
      <c r="C16" s="4"/>
      <c r="D16" s="4"/>
      <c r="E16" s="4"/>
      <c r="F16" s="4"/>
      <c r="G16" s="6"/>
      <c r="H16" s="4"/>
      <c r="I16" s="5"/>
      <c r="J16" s="4"/>
      <c r="K16" s="4"/>
      <c r="L16" s="4"/>
      <c r="M16" s="4"/>
      <c r="N16" s="6"/>
      <c r="O16" s="4"/>
      <c r="P16" s="5"/>
      <c r="Q16" s="4"/>
      <c r="R16" s="4"/>
      <c r="S16" s="4"/>
      <c r="T16" s="4"/>
      <c r="U16" s="6"/>
    </row>
    <row r="17" spans="2:21" x14ac:dyDescent="0.25">
      <c r="B17" s="7" t="s">
        <v>333</v>
      </c>
      <c r="C17" s="9">
        <v>42</v>
      </c>
      <c r="D17" s="8" t="s">
        <v>150</v>
      </c>
      <c r="E17" s="8" t="s">
        <v>112</v>
      </c>
      <c r="F17" s="9" t="s">
        <v>14</v>
      </c>
      <c r="G17" s="91">
        <v>0</v>
      </c>
      <c r="H17" s="4"/>
      <c r="I17" s="7" t="s">
        <v>334</v>
      </c>
      <c r="J17" s="8">
        <v>38</v>
      </c>
      <c r="K17" s="8" t="s">
        <v>150</v>
      </c>
      <c r="L17" s="8" t="s">
        <v>112</v>
      </c>
      <c r="M17" s="9" t="s">
        <v>14</v>
      </c>
      <c r="N17" s="10">
        <v>0</v>
      </c>
      <c r="O17" s="4"/>
      <c r="P17" s="7" t="s">
        <v>335</v>
      </c>
      <c r="Q17" s="8">
        <v>101</v>
      </c>
      <c r="R17" s="8" t="s">
        <v>239</v>
      </c>
      <c r="S17" s="248" t="s">
        <v>336</v>
      </c>
      <c r="T17" s="316"/>
      <c r="U17" s="317"/>
    </row>
    <row r="18" spans="2:21" x14ac:dyDescent="0.25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2:21" x14ac:dyDescent="0.25">
      <c r="B19" s="318" t="s">
        <v>337</v>
      </c>
      <c r="C19" s="319"/>
      <c r="D19" s="320"/>
      <c r="E19" s="320"/>
      <c r="F19" s="320"/>
      <c r="G19" s="321"/>
      <c r="H19" s="81"/>
      <c r="I19" s="117" t="s">
        <v>338</v>
      </c>
      <c r="J19" s="118"/>
      <c r="K19" s="119"/>
      <c r="L19" s="119"/>
      <c r="M19" s="119"/>
      <c r="N19" s="120"/>
      <c r="O19" s="86"/>
      <c r="P19" s="87" t="s">
        <v>339</v>
      </c>
      <c r="Q19" s="88"/>
      <c r="R19" s="89"/>
      <c r="S19" s="89"/>
      <c r="T19" s="89"/>
      <c r="U19" s="90"/>
    </row>
    <row r="20" spans="2:21" x14ac:dyDescent="0.25">
      <c r="B20" s="5"/>
      <c r="C20" s="4"/>
      <c r="E20" s="4"/>
      <c r="F20" s="4"/>
      <c r="G20" s="6"/>
      <c r="H20" s="4"/>
      <c r="I20" s="5"/>
      <c r="J20" s="4"/>
      <c r="L20" s="4"/>
      <c r="M20" s="4"/>
      <c r="N20" s="6"/>
      <c r="O20" s="4"/>
      <c r="P20" s="5"/>
      <c r="Q20" s="4"/>
      <c r="S20" s="4"/>
      <c r="T20" s="4"/>
      <c r="U20" s="6"/>
    </row>
    <row r="21" spans="2:21" x14ac:dyDescent="0.25">
      <c r="B21" s="5"/>
      <c r="C21" s="4"/>
      <c r="D21" s="4"/>
      <c r="E21" s="4"/>
      <c r="F21" s="4"/>
      <c r="G21" s="6"/>
      <c r="H21" s="4"/>
      <c r="I21" s="5"/>
      <c r="J21" s="4"/>
      <c r="K21" s="4"/>
      <c r="L21" s="4"/>
      <c r="M21" s="4"/>
      <c r="N21" s="6"/>
      <c r="O21" s="4"/>
      <c r="P21" s="5"/>
      <c r="Q21" s="4"/>
      <c r="R21" s="4"/>
      <c r="S21" s="4"/>
      <c r="T21" s="4"/>
      <c r="U21" s="6"/>
    </row>
    <row r="22" spans="2:21" x14ac:dyDescent="0.25">
      <c r="B22" s="5"/>
      <c r="C22" s="4"/>
      <c r="D22" s="4"/>
      <c r="E22" s="4"/>
      <c r="F22" s="4"/>
      <c r="G22" s="6"/>
      <c r="H22" s="4"/>
      <c r="I22" s="5"/>
      <c r="J22" s="4"/>
      <c r="K22" s="4"/>
      <c r="L22" s="4"/>
      <c r="M22" s="4"/>
      <c r="N22" s="6"/>
      <c r="O22" s="4"/>
      <c r="P22" s="5"/>
      <c r="Q22" s="4"/>
      <c r="R22" s="4"/>
      <c r="S22" s="4"/>
      <c r="T22" s="4"/>
      <c r="U22" s="6"/>
    </row>
    <row r="23" spans="2:21" x14ac:dyDescent="0.25">
      <c r="B23" s="7" t="s">
        <v>340</v>
      </c>
      <c r="C23" s="8">
        <v>78</v>
      </c>
      <c r="D23" s="8" t="s">
        <v>239</v>
      </c>
      <c r="E23" s="8" t="s">
        <v>183</v>
      </c>
      <c r="F23" s="8">
        <v>-2</v>
      </c>
      <c r="G23" s="10" t="s">
        <v>3</v>
      </c>
      <c r="H23" s="4"/>
      <c r="I23" s="7" t="s">
        <v>117</v>
      </c>
      <c r="J23" s="8">
        <v>73</v>
      </c>
      <c r="K23" s="8" t="s">
        <v>239</v>
      </c>
      <c r="L23" s="8" t="s">
        <v>126</v>
      </c>
      <c r="M23" s="9">
        <v>-1</v>
      </c>
      <c r="N23" s="10">
        <v>0</v>
      </c>
      <c r="O23" s="4"/>
      <c r="P23" s="7" t="s">
        <v>341</v>
      </c>
      <c r="Q23" s="8">
        <v>56</v>
      </c>
      <c r="R23" s="8" t="s">
        <v>239</v>
      </c>
      <c r="S23" s="8" t="s">
        <v>211</v>
      </c>
      <c r="T23" s="9" t="s">
        <v>3</v>
      </c>
      <c r="U23" s="10">
        <v>0</v>
      </c>
    </row>
    <row r="24" spans="2:21" x14ac:dyDescent="0.25">
      <c r="B24" s="4"/>
      <c r="C24" s="4"/>
      <c r="D24" s="4"/>
      <c r="E24" s="92"/>
      <c r="F24" s="9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2:21" x14ac:dyDescent="0.25">
      <c r="B25" s="157" t="s">
        <v>342</v>
      </c>
      <c r="C25" s="158"/>
      <c r="D25" s="159"/>
      <c r="E25" s="159"/>
      <c r="F25" s="159"/>
      <c r="G25" s="160"/>
      <c r="H25" s="4"/>
      <c r="I25" s="4" t="s">
        <v>140</v>
      </c>
      <c r="J25" s="4"/>
      <c r="K25" s="125" t="s">
        <v>141</v>
      </c>
      <c r="L25" s="4" t="s">
        <v>75</v>
      </c>
      <c r="M25" s="4" t="s">
        <v>77</v>
      </c>
      <c r="N25" s="4" t="s">
        <v>142</v>
      </c>
      <c r="O25" s="4"/>
      <c r="P25" s="4"/>
      <c r="Q25" s="4"/>
      <c r="R25" s="4"/>
      <c r="S25" s="4"/>
      <c r="T25" s="4"/>
      <c r="U25" s="4"/>
    </row>
    <row r="26" spans="2:21" x14ac:dyDescent="0.25">
      <c r="B26" s="5"/>
      <c r="C26" s="4"/>
      <c r="E26" s="4"/>
      <c r="F26" s="4"/>
      <c r="G26" s="6"/>
      <c r="H26" s="4"/>
      <c r="I26" s="4"/>
      <c r="J26" s="4" t="s">
        <v>57</v>
      </c>
      <c r="K26" s="4"/>
      <c r="L26" s="4"/>
      <c r="M26" s="4"/>
      <c r="N26" s="4" t="s">
        <v>143</v>
      </c>
      <c r="O26" s="4"/>
      <c r="P26" s="4"/>
      <c r="Q26" s="4"/>
      <c r="R26" s="4"/>
      <c r="S26" s="4"/>
      <c r="T26" s="4"/>
      <c r="U26" s="4"/>
    </row>
    <row r="27" spans="2:21" x14ac:dyDescent="0.25">
      <c r="B27" s="5"/>
      <c r="C27" s="4"/>
      <c r="D27" s="4"/>
      <c r="E27" s="4"/>
      <c r="F27" s="4"/>
      <c r="G27" s="6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2:21" x14ac:dyDescent="0.25">
      <c r="B28" s="5"/>
      <c r="C28" s="4"/>
      <c r="D28" s="4"/>
      <c r="E28" s="4"/>
      <c r="F28" s="4"/>
      <c r="G28" s="6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2:21" x14ac:dyDescent="0.25">
      <c r="B29" s="7" t="s">
        <v>343</v>
      </c>
      <c r="C29" s="8">
        <v>42</v>
      </c>
      <c r="D29" s="8" t="s">
        <v>239</v>
      </c>
      <c r="E29" s="8" t="s">
        <v>22</v>
      </c>
      <c r="F29" s="9" t="s">
        <v>5</v>
      </c>
      <c r="G29" s="10">
        <v>0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2:21" x14ac:dyDescent="0.25">
      <c r="B30" s="125"/>
      <c r="C30" s="125"/>
      <c r="D30" s="125"/>
      <c r="E30" s="125"/>
      <c r="F30" s="126"/>
      <c r="G30" s="126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2:21" x14ac:dyDescent="0.25">
      <c r="B31" s="125"/>
      <c r="C31" s="125"/>
      <c r="D31" s="125"/>
      <c r="E31" s="125"/>
      <c r="F31" s="126"/>
      <c r="G31" s="126"/>
      <c r="H31" s="4"/>
      <c r="I31" s="4"/>
      <c r="J31" s="79" t="s">
        <v>145</v>
      </c>
      <c r="K31" s="80"/>
      <c r="L31" s="80"/>
      <c r="M31" s="4"/>
      <c r="N31" s="4"/>
      <c r="O31" s="4"/>
      <c r="P31" s="4"/>
      <c r="Q31" s="4"/>
      <c r="R31" s="4"/>
      <c r="S31" s="4"/>
      <c r="T31" s="4"/>
      <c r="U31" s="4"/>
    </row>
    <row r="32" spans="2:21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2:21" x14ac:dyDescent="0.25">
      <c r="B33" s="223" t="s">
        <v>344</v>
      </c>
      <c r="C33" s="224"/>
      <c r="D33" s="225"/>
      <c r="E33" s="225"/>
      <c r="F33" s="225"/>
      <c r="G33" s="226"/>
      <c r="H33" s="4"/>
      <c r="I33" s="105" t="s">
        <v>345</v>
      </c>
      <c r="J33" s="106"/>
      <c r="K33" s="107"/>
      <c r="L33" s="107"/>
      <c r="M33" s="107"/>
      <c r="N33" s="108"/>
      <c r="O33" s="4"/>
      <c r="P33" s="322" t="s">
        <v>346</v>
      </c>
      <c r="Q33" s="323"/>
      <c r="R33" s="324"/>
      <c r="S33" s="324"/>
      <c r="T33" s="324"/>
      <c r="U33" s="325"/>
    </row>
    <row r="34" spans="2:21" x14ac:dyDescent="0.25">
      <c r="B34" s="5"/>
      <c r="C34" s="4"/>
      <c r="E34" s="4"/>
      <c r="F34" s="4"/>
      <c r="G34" s="6"/>
      <c r="H34" s="4"/>
      <c r="I34" s="5"/>
      <c r="J34" s="4"/>
      <c r="L34" s="4"/>
      <c r="M34" s="4"/>
      <c r="N34" s="6"/>
      <c r="O34" s="4"/>
      <c r="P34" s="5"/>
      <c r="Q34" s="4"/>
      <c r="S34" s="4"/>
      <c r="T34" s="4"/>
      <c r="U34" s="6"/>
    </row>
    <row r="35" spans="2:21" x14ac:dyDescent="0.25">
      <c r="B35" s="5"/>
      <c r="C35" s="4"/>
      <c r="D35" s="4"/>
      <c r="E35" s="4"/>
      <c r="F35" s="4"/>
      <c r="G35" s="6"/>
      <c r="H35" s="4"/>
      <c r="I35" s="5"/>
      <c r="J35" s="4"/>
      <c r="K35" s="4"/>
      <c r="L35" s="4"/>
      <c r="M35" s="4"/>
      <c r="N35" s="6"/>
      <c r="O35" s="4"/>
      <c r="P35" s="5"/>
      <c r="Q35" s="4"/>
      <c r="R35" s="4"/>
      <c r="S35" s="4"/>
      <c r="T35" s="4"/>
      <c r="U35" s="6"/>
    </row>
    <row r="36" spans="2:21" x14ac:dyDescent="0.25">
      <c r="B36" s="5"/>
      <c r="C36" s="4"/>
      <c r="D36" s="4"/>
      <c r="E36" s="4"/>
      <c r="F36" s="4"/>
      <c r="G36" s="6"/>
      <c r="H36" s="4"/>
      <c r="I36" s="5"/>
      <c r="J36" s="4"/>
      <c r="K36" s="4"/>
      <c r="L36" s="4"/>
      <c r="M36" s="4"/>
      <c r="N36" s="6"/>
      <c r="O36" s="4"/>
      <c r="P36" s="5"/>
      <c r="Q36" s="4"/>
      <c r="R36" s="4"/>
      <c r="S36" s="4"/>
      <c r="T36" s="4"/>
      <c r="U36" s="6"/>
    </row>
    <row r="37" spans="2:21" x14ac:dyDescent="0.25">
      <c r="B37" s="7" t="s">
        <v>347</v>
      </c>
      <c r="C37" s="8">
        <v>92</v>
      </c>
      <c r="D37" s="8" t="s">
        <v>348</v>
      </c>
      <c r="E37" s="8" t="s">
        <v>244</v>
      </c>
      <c r="F37" s="9">
        <v>-3</v>
      </c>
      <c r="G37" s="10" t="s">
        <v>13</v>
      </c>
      <c r="H37" s="4"/>
      <c r="I37" s="7" t="s">
        <v>349</v>
      </c>
      <c r="J37" s="8">
        <v>87</v>
      </c>
      <c r="K37" s="8" t="s">
        <v>348</v>
      </c>
      <c r="L37" s="8" t="s">
        <v>327</v>
      </c>
      <c r="M37" s="8">
        <v>-1</v>
      </c>
      <c r="N37" s="10" t="s">
        <v>5</v>
      </c>
      <c r="O37" s="4"/>
      <c r="P37" s="7" t="s">
        <v>350</v>
      </c>
      <c r="Q37" s="8">
        <v>72</v>
      </c>
      <c r="R37" s="8" t="s">
        <v>348</v>
      </c>
      <c r="S37" s="8" t="s">
        <v>46</v>
      </c>
      <c r="T37" s="9">
        <v>-2</v>
      </c>
      <c r="U37" s="91">
        <v>0</v>
      </c>
    </row>
    <row r="38" spans="2:21" x14ac:dyDescent="0.2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2:21" x14ac:dyDescent="0.25">
      <c r="B39" s="87" t="s">
        <v>351</v>
      </c>
      <c r="C39" s="88"/>
      <c r="D39" s="89"/>
      <c r="E39" s="89"/>
      <c r="F39" s="89"/>
      <c r="G39" s="90"/>
      <c r="H39" s="4"/>
      <c r="I39" s="93" t="s">
        <v>352</v>
      </c>
      <c r="J39" s="94"/>
      <c r="K39" s="95"/>
      <c r="L39" s="95"/>
      <c r="M39" s="95"/>
      <c r="N39" s="96"/>
      <c r="O39" s="4"/>
      <c r="P39" s="93" t="s">
        <v>353</v>
      </c>
      <c r="Q39" s="94"/>
      <c r="R39" s="95"/>
      <c r="S39" s="95"/>
      <c r="T39" s="95"/>
      <c r="U39" s="96"/>
    </row>
    <row r="40" spans="2:21" x14ac:dyDescent="0.25">
      <c r="B40" s="5"/>
      <c r="C40" s="4"/>
      <c r="E40" s="4"/>
      <c r="F40" s="4"/>
      <c r="G40" s="6"/>
      <c r="H40" s="4"/>
      <c r="I40" s="5"/>
      <c r="J40" s="4"/>
      <c r="L40" s="4"/>
      <c r="M40" s="4"/>
      <c r="N40" s="6"/>
      <c r="O40" s="4"/>
      <c r="P40" s="5"/>
      <c r="Q40" s="4"/>
      <c r="S40" s="4"/>
      <c r="T40" s="4"/>
      <c r="U40" s="6"/>
    </row>
    <row r="41" spans="2:21" x14ac:dyDescent="0.25">
      <c r="B41" s="5"/>
      <c r="C41" s="4"/>
      <c r="D41" s="4"/>
      <c r="E41" s="4"/>
      <c r="F41" s="4"/>
      <c r="G41" s="6"/>
      <c r="H41" s="4"/>
      <c r="I41" s="5"/>
      <c r="J41" s="4"/>
      <c r="K41" s="4"/>
      <c r="L41" s="4"/>
      <c r="M41" s="4"/>
      <c r="N41" s="6"/>
      <c r="O41" s="4"/>
      <c r="P41" s="5"/>
      <c r="Q41" s="4"/>
      <c r="R41" s="4"/>
      <c r="S41" s="4"/>
      <c r="T41" s="4"/>
      <c r="U41" s="6"/>
    </row>
    <row r="42" spans="2:21" x14ac:dyDescent="0.25">
      <c r="B42" s="5"/>
      <c r="C42" s="4"/>
      <c r="D42" s="4"/>
      <c r="E42" s="4"/>
      <c r="F42" s="4"/>
      <c r="G42" s="6"/>
      <c r="H42" s="4"/>
      <c r="I42" s="5"/>
      <c r="J42" s="4"/>
      <c r="K42" s="4"/>
      <c r="L42" s="4"/>
      <c r="M42" s="4"/>
      <c r="N42" s="6"/>
      <c r="O42" s="4"/>
      <c r="P42" s="5"/>
      <c r="Q42" s="4"/>
      <c r="R42" s="4"/>
      <c r="S42" s="4"/>
      <c r="T42" s="4"/>
      <c r="U42" s="6"/>
    </row>
    <row r="43" spans="2:21" x14ac:dyDescent="0.25">
      <c r="B43" s="7" t="s">
        <v>354</v>
      </c>
      <c r="C43" s="8">
        <v>68</v>
      </c>
      <c r="D43" s="8" t="s">
        <v>348</v>
      </c>
      <c r="E43" s="8" t="s">
        <v>211</v>
      </c>
      <c r="F43" s="9">
        <v>-2</v>
      </c>
      <c r="G43" s="10">
        <v>0</v>
      </c>
      <c r="H43" s="4"/>
      <c r="I43" s="7" t="s">
        <v>355</v>
      </c>
      <c r="J43" s="8">
        <v>63</v>
      </c>
      <c r="K43" s="8" t="s">
        <v>348</v>
      </c>
      <c r="L43" s="8" t="s">
        <v>126</v>
      </c>
      <c r="M43" s="9">
        <v>0</v>
      </c>
      <c r="N43" s="91">
        <v>0</v>
      </c>
      <c r="O43" s="4"/>
      <c r="P43" s="7" t="s">
        <v>356</v>
      </c>
      <c r="Q43" s="8">
        <v>87</v>
      </c>
      <c r="R43" s="8" t="s">
        <v>252</v>
      </c>
      <c r="S43" s="248" t="s">
        <v>357</v>
      </c>
      <c r="T43" s="316"/>
      <c r="U43" s="317"/>
    </row>
    <row r="44" spans="2:21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2:21" x14ac:dyDescent="0.25">
      <c r="B45" s="193" t="s">
        <v>358</v>
      </c>
      <c r="C45" s="194"/>
      <c r="D45" s="195"/>
      <c r="E45" s="195"/>
      <c r="F45" s="195"/>
      <c r="G45" s="196"/>
      <c r="H45" s="4"/>
      <c r="I45" s="93" t="s">
        <v>359</v>
      </c>
      <c r="J45" s="94"/>
      <c r="K45" s="95"/>
      <c r="L45" s="95"/>
      <c r="M45" s="95"/>
      <c r="N45" s="96"/>
      <c r="O45" s="4"/>
      <c r="P45" s="282" t="s">
        <v>360</v>
      </c>
      <c r="Q45" s="283"/>
      <c r="R45" s="284"/>
      <c r="S45" s="284"/>
      <c r="T45" s="284"/>
      <c r="U45" s="285"/>
    </row>
    <row r="46" spans="2:21" x14ac:dyDescent="0.25">
      <c r="B46" s="5"/>
      <c r="C46" s="4"/>
      <c r="E46" s="4"/>
      <c r="F46" s="4"/>
      <c r="G46" s="6"/>
      <c r="H46" s="4"/>
      <c r="I46" s="5"/>
      <c r="J46" s="4"/>
      <c r="L46" s="4"/>
      <c r="M46" s="4"/>
      <c r="N46" s="6"/>
      <c r="O46" s="4"/>
      <c r="P46" s="5"/>
      <c r="Q46" s="4"/>
      <c r="S46" s="4"/>
      <c r="T46" s="4"/>
      <c r="U46" s="6"/>
    </row>
    <row r="47" spans="2:21" x14ac:dyDescent="0.25">
      <c r="B47" s="5"/>
      <c r="C47" s="4"/>
      <c r="D47" s="4"/>
      <c r="E47" s="4"/>
      <c r="F47" s="4"/>
      <c r="G47" s="6"/>
      <c r="H47" s="4"/>
      <c r="I47" s="5"/>
      <c r="J47" s="4"/>
      <c r="K47" s="4"/>
      <c r="L47" s="4"/>
      <c r="M47" s="4"/>
      <c r="N47" s="6"/>
      <c r="O47" s="4"/>
      <c r="P47" s="5"/>
      <c r="Q47" s="4"/>
      <c r="R47" s="4"/>
      <c r="S47" s="4"/>
      <c r="T47" s="4"/>
      <c r="U47" s="6"/>
    </row>
    <row r="48" spans="2:21" x14ac:dyDescent="0.25">
      <c r="B48" s="5"/>
      <c r="C48" s="4"/>
      <c r="D48" s="4"/>
      <c r="E48" s="4"/>
      <c r="F48" s="4"/>
      <c r="G48" s="6"/>
      <c r="H48" s="4"/>
      <c r="I48" s="5"/>
      <c r="J48" s="4"/>
      <c r="K48" s="4"/>
      <c r="L48" s="4"/>
      <c r="M48" s="4"/>
      <c r="N48" s="6"/>
      <c r="O48" s="4"/>
      <c r="P48" s="5"/>
      <c r="Q48" s="4"/>
      <c r="R48" s="4"/>
      <c r="S48" s="4"/>
      <c r="T48" s="4"/>
      <c r="U48" s="6"/>
    </row>
    <row r="49" spans="2:21" x14ac:dyDescent="0.25">
      <c r="B49" s="7" t="s">
        <v>361</v>
      </c>
      <c r="C49" s="8">
        <v>82</v>
      </c>
      <c r="D49" s="8" t="s">
        <v>252</v>
      </c>
      <c r="E49" s="8" t="s">
        <v>244</v>
      </c>
      <c r="F49" s="9">
        <v>0</v>
      </c>
      <c r="G49" s="10" t="s">
        <v>3</v>
      </c>
      <c r="H49" s="4"/>
      <c r="I49" s="7" t="s">
        <v>362</v>
      </c>
      <c r="J49" s="8">
        <v>76</v>
      </c>
      <c r="K49" s="8" t="s">
        <v>252</v>
      </c>
      <c r="L49" s="8" t="s">
        <v>327</v>
      </c>
      <c r="M49" s="8">
        <v>0</v>
      </c>
      <c r="N49" s="10">
        <v>0</v>
      </c>
      <c r="O49" s="4"/>
      <c r="P49" s="7" t="s">
        <v>363</v>
      </c>
      <c r="Q49" s="8">
        <v>62</v>
      </c>
      <c r="R49" s="8" t="s">
        <v>252</v>
      </c>
      <c r="S49" s="8" t="s">
        <v>183</v>
      </c>
      <c r="T49" s="8">
        <v>0</v>
      </c>
      <c r="U49" s="10">
        <v>0</v>
      </c>
    </row>
    <row r="50" spans="2:21" x14ac:dyDescent="0.25">
      <c r="B50" s="125"/>
      <c r="C50" s="125"/>
      <c r="D50" s="125"/>
      <c r="E50" s="125"/>
      <c r="F50" s="126"/>
      <c r="G50" s="126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2:21" x14ac:dyDescent="0.25">
      <c r="B51" s="326" t="s">
        <v>364</v>
      </c>
      <c r="C51" s="327"/>
      <c r="D51" s="328"/>
      <c r="E51" s="328"/>
      <c r="F51" s="328"/>
      <c r="G51" s="329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2:21" x14ac:dyDescent="0.25">
      <c r="B52" s="5"/>
      <c r="C52" s="4"/>
      <c r="E52" s="4"/>
      <c r="F52" s="4"/>
      <c r="G52" s="6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2:21" x14ac:dyDescent="0.25">
      <c r="B53" s="5"/>
      <c r="C53" s="4"/>
      <c r="D53" s="4"/>
      <c r="E53" s="4"/>
      <c r="F53" s="4"/>
      <c r="G53" s="6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2:21" x14ac:dyDescent="0.25">
      <c r="B54" s="5"/>
      <c r="C54" s="4"/>
      <c r="D54" s="4"/>
      <c r="E54" s="4"/>
      <c r="F54" s="4"/>
      <c r="G54" s="6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2:21" x14ac:dyDescent="0.25">
      <c r="B55" s="7" t="s">
        <v>365</v>
      </c>
      <c r="C55" s="8">
        <v>50</v>
      </c>
      <c r="D55" s="8" t="s">
        <v>252</v>
      </c>
      <c r="E55" s="8" t="s">
        <v>183</v>
      </c>
      <c r="F55" s="9" t="s">
        <v>13</v>
      </c>
      <c r="G55" s="91">
        <v>0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</sheetData>
  <mergeCells count="25">
    <mergeCell ref="S43:U43"/>
    <mergeCell ref="B45:G45"/>
    <mergeCell ref="I45:N45"/>
    <mergeCell ref="P45:U45"/>
    <mergeCell ref="B51:G51"/>
    <mergeCell ref="B33:G33"/>
    <mergeCell ref="I33:N33"/>
    <mergeCell ref="P33:U33"/>
    <mergeCell ref="B39:G39"/>
    <mergeCell ref="I39:N39"/>
    <mergeCell ref="P39:U39"/>
    <mergeCell ref="S17:U17"/>
    <mergeCell ref="B19:G19"/>
    <mergeCell ref="I19:N19"/>
    <mergeCell ref="P19:U19"/>
    <mergeCell ref="B25:G25"/>
    <mergeCell ref="J31:L31"/>
    <mergeCell ref="D2:P2"/>
    <mergeCell ref="J5:L5"/>
    <mergeCell ref="B7:G7"/>
    <mergeCell ref="I7:N7"/>
    <mergeCell ref="P7:U7"/>
    <mergeCell ref="B13:G13"/>
    <mergeCell ref="I13:N13"/>
    <mergeCell ref="P13:U1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A9A80-55F1-4182-843E-9CD1ACA9A372}">
  <dimension ref="B1:U42"/>
  <sheetViews>
    <sheetView workbookViewId="0">
      <selection activeCell="B1" sqref="B1"/>
    </sheetView>
  </sheetViews>
  <sheetFormatPr defaultRowHeight="15" x14ac:dyDescent="0.25"/>
  <cols>
    <col min="1" max="1" width="2.7109375" customWidth="1"/>
    <col min="2" max="2" width="8.7109375" customWidth="1"/>
    <col min="3" max="3" width="3.7109375" customWidth="1"/>
    <col min="4" max="4" width="8.7109375" customWidth="1"/>
    <col min="5" max="5" width="4.7109375" customWidth="1"/>
    <col min="6" max="7" width="3.7109375" customWidth="1"/>
    <col min="8" max="8" width="2.7109375" customWidth="1"/>
    <col min="9" max="9" width="8.7109375" customWidth="1"/>
    <col min="10" max="10" width="3.7109375" customWidth="1"/>
    <col min="11" max="11" width="8.7109375" customWidth="1"/>
    <col min="12" max="12" width="4.7109375" customWidth="1"/>
    <col min="13" max="14" width="3.7109375" customWidth="1"/>
    <col min="15" max="15" width="2.7109375" customWidth="1"/>
    <col min="16" max="16" width="8.7109375" customWidth="1"/>
    <col min="17" max="17" width="4.7109375" customWidth="1"/>
    <col min="18" max="18" width="8.7109375" customWidth="1"/>
    <col min="19" max="19" width="4.7109375" customWidth="1"/>
    <col min="20" max="21" width="3.7109375" customWidth="1"/>
    <col min="22" max="22" width="2.7109375" customWidth="1"/>
  </cols>
  <sheetData>
    <row r="1" spans="2:21" x14ac:dyDescent="0.25">
      <c r="B1" s="4"/>
      <c r="C1" s="4"/>
      <c r="D1" s="45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7"/>
      <c r="T1" s="4"/>
      <c r="U1" s="4"/>
    </row>
    <row r="2" spans="2:21" ht="21" x14ac:dyDescent="0.35">
      <c r="B2" s="4"/>
      <c r="C2" s="4"/>
      <c r="D2" s="48" t="s">
        <v>366</v>
      </c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1"/>
      <c r="S2" s="6"/>
      <c r="T2" s="4"/>
      <c r="U2" s="4"/>
    </row>
    <row r="3" spans="2:21" x14ac:dyDescent="0.25">
      <c r="B3" s="4"/>
      <c r="C3" s="4"/>
      <c r="D3" s="52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4"/>
      <c r="T3" s="4"/>
      <c r="U3" s="4"/>
    </row>
    <row r="4" spans="2:21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2:21" x14ac:dyDescent="0.25">
      <c r="B5" s="97" t="s">
        <v>367</v>
      </c>
      <c r="C5" s="98"/>
      <c r="D5" s="99"/>
      <c r="E5" s="99"/>
      <c r="F5" s="99"/>
      <c r="G5" s="100"/>
      <c r="H5" s="81"/>
      <c r="I5" s="330" t="s">
        <v>368</v>
      </c>
      <c r="J5" s="331"/>
      <c r="K5" s="332"/>
      <c r="L5" s="332"/>
      <c r="M5" s="332"/>
      <c r="N5" s="333"/>
      <c r="O5" s="86"/>
      <c r="P5" s="157" t="s">
        <v>369</v>
      </c>
      <c r="Q5" s="158"/>
      <c r="R5" s="159"/>
      <c r="S5" s="159"/>
      <c r="T5" s="159"/>
      <c r="U5" s="160"/>
    </row>
    <row r="6" spans="2:21" x14ac:dyDescent="0.25">
      <c r="B6" s="5"/>
      <c r="C6" s="4"/>
      <c r="E6" s="4"/>
      <c r="F6" s="4"/>
      <c r="G6" s="6"/>
      <c r="H6" s="4"/>
      <c r="I6" s="5"/>
      <c r="J6" s="4"/>
      <c r="L6" s="4"/>
      <c r="M6" s="4"/>
      <c r="N6" s="6"/>
      <c r="O6" s="4"/>
      <c r="P6" s="5"/>
      <c r="Q6" s="4"/>
      <c r="S6" s="4"/>
      <c r="T6" s="4"/>
      <c r="U6" s="6"/>
    </row>
    <row r="7" spans="2:21" x14ac:dyDescent="0.25">
      <c r="B7" s="5"/>
      <c r="C7" s="4"/>
      <c r="D7" s="4"/>
      <c r="E7" s="4"/>
      <c r="F7" s="4"/>
      <c r="G7" s="6"/>
      <c r="H7" s="4"/>
      <c r="I7" s="5"/>
      <c r="J7" s="4"/>
      <c r="K7" s="4"/>
      <c r="L7" s="4"/>
      <c r="M7" s="4"/>
      <c r="N7" s="6"/>
      <c r="O7" s="4"/>
      <c r="P7" s="5"/>
      <c r="Q7" s="4"/>
      <c r="R7" s="4"/>
      <c r="S7" s="4"/>
      <c r="T7" s="4"/>
      <c r="U7" s="6"/>
    </row>
    <row r="8" spans="2:21" x14ac:dyDescent="0.25">
      <c r="B8" s="5"/>
      <c r="C8" s="4"/>
      <c r="D8" s="4"/>
      <c r="E8" s="4"/>
      <c r="F8" s="4"/>
      <c r="G8" s="6"/>
      <c r="H8" s="4"/>
      <c r="I8" s="5"/>
      <c r="J8" s="4"/>
      <c r="K8" s="4"/>
      <c r="L8" s="4"/>
      <c r="M8" s="4"/>
      <c r="N8" s="6"/>
      <c r="O8" s="4"/>
      <c r="P8" s="5"/>
      <c r="Q8" s="4"/>
      <c r="R8" s="4"/>
      <c r="S8" s="4"/>
      <c r="T8" s="4"/>
      <c r="U8" s="6"/>
    </row>
    <row r="9" spans="2:21" x14ac:dyDescent="0.25">
      <c r="B9" s="7" t="s">
        <v>370</v>
      </c>
      <c r="C9" s="8">
        <v>96</v>
      </c>
      <c r="D9" s="8" t="s">
        <v>239</v>
      </c>
      <c r="E9" s="8" t="s">
        <v>183</v>
      </c>
      <c r="F9" s="8">
        <v>-2</v>
      </c>
      <c r="G9" s="10" t="s">
        <v>13</v>
      </c>
      <c r="H9" s="4"/>
      <c r="I9" s="7" t="s">
        <v>371</v>
      </c>
      <c r="J9" s="8">
        <v>84</v>
      </c>
      <c r="K9" s="8" t="s">
        <v>239</v>
      </c>
      <c r="L9" s="8" t="s">
        <v>183</v>
      </c>
      <c r="M9" s="8">
        <v>-2</v>
      </c>
      <c r="N9" s="10" t="s">
        <v>3</v>
      </c>
      <c r="O9" s="4"/>
      <c r="P9" s="7" t="s">
        <v>372</v>
      </c>
      <c r="Q9" s="8">
        <v>61</v>
      </c>
      <c r="R9" s="8" t="s">
        <v>239</v>
      </c>
      <c r="S9" s="8" t="s">
        <v>112</v>
      </c>
      <c r="T9" s="8">
        <v>-1</v>
      </c>
      <c r="U9" s="91">
        <v>0</v>
      </c>
    </row>
    <row r="10" spans="2:21" x14ac:dyDescent="0.25">
      <c r="B10" s="4"/>
      <c r="C10" s="4"/>
      <c r="D10" s="4"/>
      <c r="E10" s="92"/>
      <c r="F10" s="9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2:21" x14ac:dyDescent="0.25">
      <c r="B11" s="101" t="s">
        <v>373</v>
      </c>
      <c r="C11" s="102"/>
      <c r="D11" s="103"/>
      <c r="E11" s="103"/>
      <c r="F11" s="103"/>
      <c r="G11" s="104"/>
      <c r="H11" s="4"/>
      <c r="I11" s="334" t="s">
        <v>374</v>
      </c>
      <c r="J11" s="335"/>
      <c r="K11" s="336"/>
      <c r="L11" s="336"/>
      <c r="M11" s="336"/>
      <c r="N11" s="337"/>
      <c r="O11" s="4"/>
      <c r="P11" s="87" t="s">
        <v>375</v>
      </c>
      <c r="Q11" s="88"/>
      <c r="R11" s="89"/>
      <c r="S11" s="89"/>
      <c r="T11" s="89"/>
      <c r="U11" s="90"/>
    </row>
    <row r="12" spans="2:21" x14ac:dyDescent="0.25">
      <c r="B12" s="5"/>
      <c r="C12" s="4"/>
      <c r="E12" s="4"/>
      <c r="F12" s="4"/>
      <c r="G12" s="6"/>
      <c r="H12" s="4"/>
      <c r="I12" s="5"/>
      <c r="J12" s="4"/>
      <c r="L12" s="4"/>
      <c r="M12" s="4"/>
      <c r="N12" s="6"/>
      <c r="O12" s="4"/>
      <c r="P12" s="5"/>
      <c r="Q12" s="4"/>
      <c r="S12" s="4"/>
      <c r="T12" s="4"/>
      <c r="U12" s="6"/>
    </row>
    <row r="13" spans="2:21" x14ac:dyDescent="0.25">
      <c r="B13" s="5"/>
      <c r="C13" s="4"/>
      <c r="D13" s="4"/>
      <c r="E13" s="4"/>
      <c r="F13" s="4"/>
      <c r="G13" s="6"/>
      <c r="H13" s="4"/>
      <c r="I13" s="5"/>
      <c r="J13" s="4"/>
      <c r="K13" s="4"/>
      <c r="L13" s="4"/>
      <c r="M13" s="4"/>
      <c r="N13" s="6"/>
      <c r="O13" s="4"/>
      <c r="P13" s="5"/>
      <c r="Q13" s="4"/>
      <c r="R13" s="4"/>
      <c r="S13" s="4"/>
      <c r="T13" s="4"/>
      <c r="U13" s="6"/>
    </row>
    <row r="14" spans="2:21" x14ac:dyDescent="0.25">
      <c r="B14" s="5"/>
      <c r="C14" s="4"/>
      <c r="D14" s="4"/>
      <c r="E14" s="4"/>
      <c r="F14" s="4"/>
      <c r="G14" s="6"/>
      <c r="H14" s="4"/>
      <c r="I14" s="5"/>
      <c r="J14" s="4"/>
      <c r="K14" s="4"/>
      <c r="L14" s="4"/>
      <c r="M14" s="4"/>
      <c r="N14" s="6"/>
      <c r="O14" s="4"/>
      <c r="P14" s="5"/>
      <c r="Q14" s="4"/>
      <c r="R14" s="4"/>
      <c r="S14" s="4"/>
      <c r="T14" s="4"/>
      <c r="U14" s="6"/>
    </row>
    <row r="15" spans="2:21" x14ac:dyDescent="0.25">
      <c r="B15" s="7" t="s">
        <v>376</v>
      </c>
      <c r="C15" s="8">
        <v>60</v>
      </c>
      <c r="D15" s="8" t="s">
        <v>239</v>
      </c>
      <c r="E15" s="8" t="s">
        <v>126</v>
      </c>
      <c r="F15" s="9" t="s">
        <v>3</v>
      </c>
      <c r="G15" s="10">
        <v>0</v>
      </c>
      <c r="H15" s="4"/>
      <c r="I15" s="7" t="s">
        <v>377</v>
      </c>
      <c r="J15" s="9">
        <v>59</v>
      </c>
      <c r="K15" s="8" t="s">
        <v>239</v>
      </c>
      <c r="L15" s="8" t="s">
        <v>22</v>
      </c>
      <c r="M15" s="9" t="s">
        <v>3</v>
      </c>
      <c r="N15" s="91">
        <v>0</v>
      </c>
      <c r="O15" s="4"/>
      <c r="P15" s="7" t="s">
        <v>378</v>
      </c>
      <c r="Q15" s="9">
        <v>59</v>
      </c>
      <c r="R15" s="8" t="s">
        <v>239</v>
      </c>
      <c r="S15" s="8" t="s">
        <v>112</v>
      </c>
      <c r="T15" s="9" t="s">
        <v>3</v>
      </c>
      <c r="U15" s="91">
        <v>0</v>
      </c>
    </row>
    <row r="16" spans="2:21" x14ac:dyDescent="0.25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2:21" x14ac:dyDescent="0.25">
      <c r="B17" s="117" t="s">
        <v>379</v>
      </c>
      <c r="C17" s="118"/>
      <c r="D17" s="119"/>
      <c r="E17" s="119"/>
      <c r="F17" s="119"/>
      <c r="G17" s="120"/>
      <c r="H17" s="81"/>
      <c r="I17" s="338" t="s">
        <v>380</v>
      </c>
      <c r="J17" s="339"/>
      <c r="K17" s="340"/>
      <c r="L17" s="340"/>
      <c r="M17" s="340"/>
      <c r="N17" s="341"/>
      <c r="O17" s="86"/>
      <c r="P17" s="342" t="s">
        <v>381</v>
      </c>
      <c r="Q17" s="343"/>
      <c r="R17" s="344"/>
      <c r="S17" s="344"/>
      <c r="T17" s="344"/>
      <c r="U17" s="345"/>
    </row>
    <row r="18" spans="2:21" x14ac:dyDescent="0.25">
      <c r="B18" s="5"/>
      <c r="C18" s="4"/>
      <c r="E18" s="4"/>
      <c r="F18" s="4"/>
      <c r="G18" s="6"/>
      <c r="H18" s="4"/>
      <c r="I18" s="5"/>
      <c r="J18" s="4"/>
      <c r="L18" s="4"/>
      <c r="M18" s="4"/>
      <c r="N18" s="6"/>
      <c r="O18" s="4"/>
      <c r="P18" s="5"/>
      <c r="Q18" s="4"/>
      <c r="S18" s="4"/>
      <c r="T18" s="4"/>
      <c r="U18" s="6"/>
    </row>
    <row r="19" spans="2:21" x14ac:dyDescent="0.25">
      <c r="B19" s="5"/>
      <c r="C19" s="4"/>
      <c r="D19" s="4"/>
      <c r="E19" s="4"/>
      <c r="F19" s="4"/>
      <c r="G19" s="6"/>
      <c r="H19" s="4"/>
      <c r="I19" s="5"/>
      <c r="J19" s="4"/>
      <c r="K19" s="4"/>
      <c r="L19" s="4"/>
      <c r="M19" s="4"/>
      <c r="N19" s="6"/>
      <c r="O19" s="4"/>
      <c r="P19" s="5"/>
      <c r="Q19" s="4"/>
      <c r="R19" s="4"/>
      <c r="S19" s="4"/>
      <c r="T19" s="4"/>
      <c r="U19" s="6"/>
    </row>
    <row r="20" spans="2:21" x14ac:dyDescent="0.25">
      <c r="B20" s="5"/>
      <c r="C20" s="4"/>
      <c r="D20" s="4"/>
      <c r="E20" s="4"/>
      <c r="F20" s="4"/>
      <c r="G20" s="6"/>
      <c r="H20" s="4"/>
      <c r="I20" s="5"/>
      <c r="J20" s="4"/>
      <c r="K20" s="4"/>
      <c r="L20" s="4"/>
      <c r="M20" s="4"/>
      <c r="N20" s="6"/>
      <c r="O20" s="4"/>
      <c r="P20" s="5"/>
      <c r="Q20" s="4"/>
      <c r="R20" s="4"/>
      <c r="S20" s="4"/>
      <c r="T20" s="4"/>
      <c r="U20" s="6"/>
    </row>
    <row r="21" spans="2:21" x14ac:dyDescent="0.25">
      <c r="B21" s="7" t="s">
        <v>382</v>
      </c>
      <c r="C21" s="8">
        <v>101</v>
      </c>
      <c r="D21" s="227" t="s">
        <v>383</v>
      </c>
      <c r="E21" s="8" t="s">
        <v>244</v>
      </c>
      <c r="F21" s="8">
        <v>-3</v>
      </c>
      <c r="G21" s="10" t="s">
        <v>13</v>
      </c>
      <c r="H21" s="4"/>
      <c r="I21" s="7" t="s">
        <v>384</v>
      </c>
      <c r="J21" s="8">
        <v>83</v>
      </c>
      <c r="K21" s="227" t="s">
        <v>383</v>
      </c>
      <c r="L21" s="8" t="s">
        <v>244</v>
      </c>
      <c r="M21" s="9">
        <v>-1</v>
      </c>
      <c r="N21" s="10" t="s">
        <v>3</v>
      </c>
      <c r="O21" s="4"/>
      <c r="P21" s="7" t="s">
        <v>385</v>
      </c>
      <c r="Q21" s="8">
        <v>71</v>
      </c>
      <c r="R21" s="227" t="s">
        <v>383</v>
      </c>
      <c r="S21" s="8" t="s">
        <v>112</v>
      </c>
      <c r="T21" s="9">
        <v>-1</v>
      </c>
      <c r="U21" s="10">
        <v>0</v>
      </c>
    </row>
    <row r="22" spans="2:21" x14ac:dyDescent="0.25">
      <c r="B22" s="4"/>
      <c r="C22" s="4"/>
      <c r="D22" s="4"/>
      <c r="E22" s="92"/>
      <c r="F22" s="92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2:21" x14ac:dyDescent="0.25">
      <c r="B23" s="219" t="s">
        <v>386</v>
      </c>
      <c r="C23" s="220"/>
      <c r="D23" s="221"/>
      <c r="E23" s="221"/>
      <c r="F23" s="221"/>
      <c r="G23" s="222"/>
      <c r="H23" s="4"/>
      <c r="I23" s="132" t="s">
        <v>387</v>
      </c>
      <c r="J23" s="133"/>
      <c r="K23" s="134"/>
      <c r="L23" s="134"/>
      <c r="M23" s="134"/>
      <c r="N23" s="135"/>
      <c r="O23" s="4"/>
      <c r="P23" s="346" t="s">
        <v>388</v>
      </c>
      <c r="Q23" s="347"/>
      <c r="R23" s="348"/>
      <c r="S23" s="348"/>
      <c r="T23" s="348"/>
      <c r="U23" s="349"/>
    </row>
    <row r="24" spans="2:21" x14ac:dyDescent="0.25">
      <c r="B24" s="5"/>
      <c r="C24" s="4"/>
      <c r="E24" s="4"/>
      <c r="F24" s="4"/>
      <c r="G24" s="6"/>
      <c r="H24" s="4"/>
      <c r="I24" s="5"/>
      <c r="J24" s="4"/>
      <c r="L24" s="4"/>
      <c r="M24" s="4"/>
      <c r="N24" s="6"/>
      <c r="O24" s="4"/>
      <c r="P24" s="5"/>
      <c r="Q24" s="4"/>
      <c r="S24" s="4"/>
      <c r="T24" s="4"/>
      <c r="U24" s="6"/>
    </row>
    <row r="25" spans="2:21" x14ac:dyDescent="0.25">
      <c r="B25" s="5"/>
      <c r="C25" s="4"/>
      <c r="D25" s="4"/>
      <c r="E25" s="4"/>
      <c r="F25" s="4"/>
      <c r="G25" s="6"/>
      <c r="H25" s="4"/>
      <c r="I25" s="5"/>
      <c r="J25" s="4"/>
      <c r="K25" s="4"/>
      <c r="L25" s="4"/>
      <c r="M25" s="4"/>
      <c r="N25" s="6"/>
      <c r="O25" s="4"/>
      <c r="P25" s="5"/>
      <c r="Q25" s="4"/>
      <c r="R25" s="4"/>
      <c r="S25" s="4"/>
      <c r="T25" s="4"/>
      <c r="U25" s="6"/>
    </row>
    <row r="26" spans="2:21" x14ac:dyDescent="0.25">
      <c r="B26" s="5"/>
      <c r="C26" s="4"/>
      <c r="D26" s="4"/>
      <c r="E26" s="4"/>
      <c r="F26" s="4"/>
      <c r="G26" s="6"/>
      <c r="H26" s="4"/>
      <c r="I26" s="5"/>
      <c r="J26" s="4"/>
      <c r="K26" s="4"/>
      <c r="L26" s="4"/>
      <c r="M26" s="4"/>
      <c r="N26" s="6"/>
      <c r="O26" s="4"/>
      <c r="P26" s="5"/>
      <c r="Q26" s="4"/>
      <c r="R26" s="4"/>
      <c r="S26" s="4"/>
      <c r="T26" s="4"/>
      <c r="U26" s="6"/>
    </row>
    <row r="27" spans="2:21" x14ac:dyDescent="0.25">
      <c r="B27" s="7" t="s">
        <v>389</v>
      </c>
      <c r="C27" s="8">
        <v>61</v>
      </c>
      <c r="D27" s="227" t="s">
        <v>383</v>
      </c>
      <c r="E27" s="8" t="s">
        <v>46</v>
      </c>
      <c r="F27" s="9" t="s">
        <v>13</v>
      </c>
      <c r="G27" s="10">
        <v>0</v>
      </c>
      <c r="H27" s="4"/>
      <c r="I27" s="7" t="s">
        <v>390</v>
      </c>
      <c r="J27" s="8">
        <v>45</v>
      </c>
      <c r="K27" s="227" t="s">
        <v>383</v>
      </c>
      <c r="L27" s="8" t="s">
        <v>120</v>
      </c>
      <c r="M27" s="9" t="s">
        <v>5</v>
      </c>
      <c r="N27" s="10">
        <v>0</v>
      </c>
      <c r="O27" s="4"/>
      <c r="P27" s="7" t="s">
        <v>391</v>
      </c>
      <c r="Q27" s="8">
        <v>36</v>
      </c>
      <c r="R27" s="227" t="s">
        <v>383</v>
      </c>
      <c r="S27" s="8" t="s">
        <v>120</v>
      </c>
      <c r="T27" s="9" t="s">
        <v>13</v>
      </c>
      <c r="U27" s="91">
        <v>0</v>
      </c>
    </row>
    <row r="28" spans="2:21" x14ac:dyDescent="0.25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2:21" x14ac:dyDescent="0.25">
      <c r="B29" s="97" t="s">
        <v>392</v>
      </c>
      <c r="C29" s="98"/>
      <c r="D29" s="99"/>
      <c r="E29" s="99"/>
      <c r="F29" s="99"/>
      <c r="G29" s="100"/>
      <c r="H29" s="4"/>
      <c r="I29" s="87" t="s">
        <v>393</v>
      </c>
      <c r="J29" s="88"/>
      <c r="K29" s="89"/>
      <c r="L29" s="89"/>
      <c r="M29" s="89"/>
      <c r="N29" s="90"/>
      <c r="O29" s="4"/>
      <c r="P29" s="350" t="s">
        <v>394</v>
      </c>
      <c r="Q29" s="351"/>
      <c r="R29" s="352"/>
      <c r="S29" s="352"/>
      <c r="T29" s="352"/>
      <c r="U29" s="353"/>
    </row>
    <row r="30" spans="2:21" x14ac:dyDescent="0.25">
      <c r="B30" s="5"/>
      <c r="C30" s="4"/>
      <c r="E30" s="4"/>
      <c r="F30" s="4"/>
      <c r="G30" s="6"/>
      <c r="H30" s="4"/>
      <c r="I30" s="5"/>
      <c r="J30" s="4"/>
      <c r="L30" s="4"/>
      <c r="M30" s="4"/>
      <c r="N30" s="6"/>
      <c r="O30" s="4"/>
      <c r="P30" s="5"/>
      <c r="Q30" s="4"/>
      <c r="S30" s="4"/>
      <c r="T30" s="4"/>
      <c r="U30" s="6"/>
    </row>
    <row r="31" spans="2:21" x14ac:dyDescent="0.25">
      <c r="B31" s="5"/>
      <c r="C31" s="4"/>
      <c r="D31" s="4"/>
      <c r="E31" s="4"/>
      <c r="F31" s="4"/>
      <c r="G31" s="6"/>
      <c r="H31" s="4"/>
      <c r="I31" s="5"/>
      <c r="J31" s="4"/>
      <c r="K31" s="4"/>
      <c r="L31" s="4"/>
      <c r="M31" s="4"/>
      <c r="N31" s="6"/>
      <c r="O31" s="4"/>
      <c r="P31" s="5"/>
      <c r="Q31" s="4"/>
      <c r="R31" s="4"/>
      <c r="S31" s="4"/>
      <c r="T31" s="4"/>
      <c r="U31" s="6"/>
    </row>
    <row r="32" spans="2:21" x14ac:dyDescent="0.25">
      <c r="B32" s="5"/>
      <c r="C32" s="4"/>
      <c r="D32" s="4"/>
      <c r="E32" s="4"/>
      <c r="F32" s="4"/>
      <c r="G32" s="6"/>
      <c r="H32" s="4"/>
      <c r="I32" s="5"/>
      <c r="J32" s="4"/>
      <c r="K32" s="4"/>
      <c r="L32" s="4"/>
      <c r="M32" s="4"/>
      <c r="N32" s="6"/>
      <c r="O32" s="4"/>
      <c r="P32" s="5"/>
      <c r="Q32" s="4"/>
      <c r="R32" s="4"/>
      <c r="S32" s="4"/>
      <c r="T32" s="4"/>
      <c r="U32" s="6"/>
    </row>
    <row r="33" spans="2:21" x14ac:dyDescent="0.25">
      <c r="B33" s="7" t="s">
        <v>395</v>
      </c>
      <c r="C33" s="8">
        <v>106</v>
      </c>
      <c r="D33" s="8" t="s">
        <v>252</v>
      </c>
      <c r="E33" s="248" t="s">
        <v>396</v>
      </c>
      <c r="F33" s="316"/>
      <c r="G33" s="317"/>
      <c r="H33" s="4"/>
      <c r="I33" s="7" t="s">
        <v>397</v>
      </c>
      <c r="J33" s="8">
        <v>74</v>
      </c>
      <c r="K33" s="8" t="s">
        <v>252</v>
      </c>
      <c r="L33" s="8" t="s">
        <v>126</v>
      </c>
      <c r="M33" s="9">
        <v>0</v>
      </c>
      <c r="N33" s="91">
        <v>0</v>
      </c>
      <c r="O33" s="4"/>
      <c r="P33" s="7" t="s">
        <v>398</v>
      </c>
      <c r="Q33" s="8">
        <v>68</v>
      </c>
      <c r="R33" s="8" t="s">
        <v>252</v>
      </c>
      <c r="S33" s="8" t="s">
        <v>41</v>
      </c>
      <c r="T33" s="9">
        <v>0</v>
      </c>
      <c r="U33" s="91">
        <v>0</v>
      </c>
    </row>
    <row r="34" spans="2:21" x14ac:dyDescent="0.25">
      <c r="B34" s="125"/>
      <c r="C34" s="125"/>
      <c r="D34" s="125"/>
      <c r="E34" s="125"/>
      <c r="F34" s="125"/>
      <c r="G34" s="125"/>
      <c r="H34" s="4"/>
      <c r="I34" s="125"/>
      <c r="J34" s="125"/>
      <c r="K34" s="125"/>
      <c r="L34" s="125"/>
      <c r="M34" s="125"/>
      <c r="N34" s="126"/>
      <c r="O34" s="4"/>
      <c r="P34" s="125"/>
      <c r="Q34" s="125"/>
      <c r="R34" s="125"/>
      <c r="S34" s="125"/>
      <c r="T34" s="125"/>
      <c r="U34" s="126"/>
    </row>
    <row r="35" spans="2:21" x14ac:dyDescent="0.25">
      <c r="B35" s="136" t="s">
        <v>399</v>
      </c>
      <c r="C35" s="137"/>
      <c r="D35" s="138"/>
      <c r="E35" s="138"/>
      <c r="F35" s="138"/>
      <c r="G35" s="139"/>
      <c r="H35" s="4"/>
      <c r="I35" s="236" t="s">
        <v>400</v>
      </c>
      <c r="J35" s="237"/>
      <c r="K35" s="238"/>
      <c r="L35" s="238"/>
      <c r="M35" s="238"/>
      <c r="N35" s="239"/>
      <c r="O35" s="4"/>
      <c r="P35" s="145" t="s">
        <v>401</v>
      </c>
      <c r="Q35" s="146"/>
      <c r="R35" s="147"/>
      <c r="S35" s="147"/>
      <c r="T35" s="147"/>
      <c r="U35" s="148"/>
    </row>
    <row r="36" spans="2:21" x14ac:dyDescent="0.25">
      <c r="B36" s="5"/>
      <c r="C36" s="4"/>
      <c r="E36" s="4"/>
      <c r="F36" s="4"/>
      <c r="G36" s="6"/>
      <c r="H36" s="4"/>
      <c r="I36" s="5"/>
      <c r="J36" s="4"/>
      <c r="L36" s="4"/>
      <c r="M36" s="4"/>
      <c r="N36" s="6"/>
      <c r="O36" s="4"/>
      <c r="P36" s="5"/>
      <c r="Q36" s="4"/>
      <c r="R36" s="4"/>
      <c r="S36" s="4"/>
      <c r="T36" s="4"/>
      <c r="U36" s="6"/>
    </row>
    <row r="37" spans="2:21" x14ac:dyDescent="0.25">
      <c r="B37" s="5"/>
      <c r="C37" s="4"/>
      <c r="D37" s="4"/>
      <c r="E37" s="4"/>
      <c r="F37" s="4"/>
      <c r="G37" s="6"/>
      <c r="H37" s="4"/>
      <c r="I37" s="5"/>
      <c r="J37" s="4"/>
      <c r="K37" s="4"/>
      <c r="L37" s="4"/>
      <c r="M37" s="4"/>
      <c r="N37" s="6"/>
      <c r="O37" s="4"/>
      <c r="P37" s="5"/>
      <c r="Q37" s="4"/>
      <c r="R37" s="4"/>
      <c r="S37" s="4"/>
      <c r="T37" s="4"/>
      <c r="U37" s="6"/>
    </row>
    <row r="38" spans="2:21" x14ac:dyDescent="0.25">
      <c r="B38" s="5"/>
      <c r="C38" s="4"/>
      <c r="D38" s="4"/>
      <c r="E38" s="4"/>
      <c r="F38" s="4"/>
      <c r="G38" s="6"/>
      <c r="H38" s="4"/>
      <c r="I38" s="5"/>
      <c r="J38" s="4"/>
      <c r="K38" s="4"/>
      <c r="L38" s="4"/>
      <c r="M38" s="4"/>
      <c r="N38" s="6"/>
      <c r="O38" s="4"/>
      <c r="P38" s="5"/>
      <c r="Q38" s="4"/>
      <c r="R38" s="4"/>
      <c r="S38" s="4"/>
      <c r="T38" s="4"/>
      <c r="U38" s="6"/>
    </row>
    <row r="39" spans="2:21" x14ac:dyDescent="0.25">
      <c r="B39" s="140" t="s">
        <v>157</v>
      </c>
      <c r="C39" s="8">
        <v>62</v>
      </c>
      <c r="D39" s="8" t="s">
        <v>252</v>
      </c>
      <c r="E39" s="8" t="s">
        <v>118</v>
      </c>
      <c r="F39" s="8">
        <v>0</v>
      </c>
      <c r="G39" s="10">
        <v>0</v>
      </c>
      <c r="H39" s="4"/>
      <c r="I39" s="7" t="s">
        <v>402</v>
      </c>
      <c r="J39" s="8">
        <v>59</v>
      </c>
      <c r="K39" s="8" t="s">
        <v>252</v>
      </c>
      <c r="L39" s="8" t="s">
        <v>41</v>
      </c>
      <c r="M39" s="9" t="s">
        <v>3</v>
      </c>
      <c r="N39" s="10">
        <v>0</v>
      </c>
      <c r="O39" s="4"/>
      <c r="P39" s="7" t="s">
        <v>403</v>
      </c>
      <c r="Q39" s="8">
        <v>49</v>
      </c>
      <c r="R39" s="8" t="s">
        <v>252</v>
      </c>
      <c r="S39" s="8" t="s">
        <v>22</v>
      </c>
      <c r="T39" s="9" t="s">
        <v>3</v>
      </c>
      <c r="U39" s="10">
        <v>0</v>
      </c>
    </row>
    <row r="40" spans="2:21" x14ac:dyDescent="0.25">
      <c r="B40" s="354"/>
      <c r="C40" s="125"/>
      <c r="D40" s="125"/>
      <c r="E40" s="125"/>
      <c r="F40" s="125"/>
      <c r="G40" s="126"/>
      <c r="H40" s="4"/>
      <c r="I40" s="125"/>
      <c r="J40" s="125"/>
      <c r="K40" s="125"/>
      <c r="L40" s="125"/>
      <c r="M40" s="126"/>
      <c r="N40" s="126"/>
      <c r="O40" s="4"/>
      <c r="P40" s="125"/>
      <c r="Q40" s="125"/>
      <c r="R40" s="125"/>
      <c r="S40" s="125"/>
      <c r="T40" s="126"/>
      <c r="U40" s="126"/>
    </row>
    <row r="41" spans="2:21" x14ac:dyDescent="0.25">
      <c r="B41" s="4" t="s">
        <v>140</v>
      </c>
      <c r="C41" s="4"/>
      <c r="D41" s="125" t="s">
        <v>141</v>
      </c>
      <c r="E41" s="4" t="s">
        <v>75</v>
      </c>
      <c r="F41" s="4" t="s">
        <v>77</v>
      </c>
      <c r="G41" s="4" t="s">
        <v>142</v>
      </c>
      <c r="H41" s="4"/>
      <c r="I41" s="125"/>
      <c r="J41" s="125"/>
      <c r="K41" s="125"/>
      <c r="L41" s="125"/>
      <c r="M41" s="126"/>
      <c r="N41" s="126"/>
      <c r="O41" s="4"/>
      <c r="P41" s="125"/>
      <c r="Q41" s="125"/>
      <c r="R41" s="125"/>
      <c r="S41" s="125"/>
      <c r="T41" s="126"/>
      <c r="U41" s="126"/>
    </row>
    <row r="42" spans="2:21" x14ac:dyDescent="0.25">
      <c r="B42" s="4"/>
      <c r="C42" s="4" t="s">
        <v>57</v>
      </c>
      <c r="D42" s="4"/>
      <c r="E42" s="4"/>
      <c r="F42" s="4"/>
      <c r="G42" s="4" t="s">
        <v>143</v>
      </c>
      <c r="H42" s="4"/>
      <c r="I42" s="125"/>
      <c r="J42" s="125"/>
      <c r="K42" s="125"/>
      <c r="L42" s="125"/>
      <c r="M42" s="126"/>
      <c r="N42" s="126"/>
      <c r="O42" s="4"/>
      <c r="P42" s="125"/>
      <c r="Q42" s="125"/>
      <c r="R42" s="125"/>
      <c r="S42" s="125"/>
      <c r="T42" s="126"/>
      <c r="U42" s="126"/>
    </row>
  </sheetData>
  <mergeCells count="20">
    <mergeCell ref="B29:G29"/>
    <mergeCell ref="I29:N29"/>
    <mergeCell ref="P29:U29"/>
    <mergeCell ref="E33:G33"/>
    <mergeCell ref="B35:G35"/>
    <mergeCell ref="I35:N35"/>
    <mergeCell ref="P35:U35"/>
    <mergeCell ref="B17:G17"/>
    <mergeCell ref="I17:N17"/>
    <mergeCell ref="P17:U17"/>
    <mergeCell ref="B23:G23"/>
    <mergeCell ref="I23:N23"/>
    <mergeCell ref="P23:U23"/>
    <mergeCell ref="D2:P2"/>
    <mergeCell ref="B5:G5"/>
    <mergeCell ref="I5:N5"/>
    <mergeCell ref="P5:U5"/>
    <mergeCell ref="B11:G11"/>
    <mergeCell ref="I11:N11"/>
    <mergeCell ref="P11:U1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F1259-06CD-4AD6-9956-6E99DCA6931E}">
  <dimension ref="B1:U55"/>
  <sheetViews>
    <sheetView workbookViewId="0">
      <selection activeCell="X3" sqref="X3"/>
    </sheetView>
  </sheetViews>
  <sheetFormatPr defaultRowHeight="15" x14ac:dyDescent="0.25"/>
  <cols>
    <col min="1" max="1" width="2.7109375" customWidth="1"/>
    <col min="2" max="2" width="8.7109375" customWidth="1"/>
    <col min="3" max="3" width="3.7109375" customWidth="1"/>
    <col min="4" max="4" width="8.7109375" customWidth="1"/>
    <col min="5" max="5" width="4.7109375" customWidth="1"/>
    <col min="6" max="7" width="3.7109375" customWidth="1"/>
    <col min="8" max="8" width="2.7109375" customWidth="1"/>
    <col min="9" max="9" width="8.7109375" customWidth="1"/>
    <col min="10" max="10" width="3.7109375" customWidth="1"/>
    <col min="11" max="11" width="8.7109375" customWidth="1"/>
    <col min="12" max="12" width="4.7109375" customWidth="1"/>
    <col min="13" max="14" width="3.7109375" customWidth="1"/>
    <col min="15" max="15" width="2.7109375" customWidth="1"/>
    <col min="16" max="16" width="8.7109375" customWidth="1"/>
    <col min="17" max="17" width="4.7109375" customWidth="1"/>
    <col min="18" max="18" width="8.7109375" customWidth="1"/>
    <col min="19" max="19" width="4.7109375" customWidth="1"/>
    <col min="20" max="21" width="3.7109375" customWidth="1"/>
    <col min="22" max="22" width="2.7109375" customWidth="1"/>
  </cols>
  <sheetData>
    <row r="1" spans="2:21" x14ac:dyDescent="0.25">
      <c r="B1" s="4"/>
      <c r="C1" s="4"/>
      <c r="D1" s="45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7"/>
      <c r="T1" s="4"/>
      <c r="U1" s="4"/>
    </row>
    <row r="2" spans="2:21" ht="21" x14ac:dyDescent="0.35">
      <c r="B2" s="4"/>
      <c r="C2" s="4"/>
      <c r="D2" s="48" t="s">
        <v>404</v>
      </c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1"/>
      <c r="S2" s="6"/>
      <c r="T2" s="4"/>
      <c r="U2" s="4"/>
    </row>
    <row r="3" spans="2:21" x14ac:dyDescent="0.25">
      <c r="B3" s="4"/>
      <c r="C3" s="4"/>
      <c r="D3" s="52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4"/>
      <c r="T3" s="4"/>
      <c r="U3" s="4"/>
    </row>
    <row r="4" spans="2:21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2:21" x14ac:dyDescent="0.25">
      <c r="B5" s="4"/>
      <c r="C5" s="4"/>
      <c r="D5" s="4"/>
      <c r="E5" s="4"/>
      <c r="F5" s="4"/>
      <c r="G5" s="4"/>
      <c r="H5" s="4"/>
      <c r="I5" s="4"/>
      <c r="J5" s="79" t="s">
        <v>108</v>
      </c>
      <c r="K5" s="80"/>
      <c r="L5" s="80"/>
      <c r="M5" s="4"/>
      <c r="N5" s="4"/>
      <c r="O5" s="4"/>
      <c r="P5" s="4"/>
      <c r="Q5" s="4"/>
      <c r="R5" s="4"/>
      <c r="S5" s="4"/>
      <c r="T5" s="4"/>
      <c r="U5" s="4"/>
    </row>
    <row r="6" spans="2:21" x14ac:dyDescent="0.2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2:21" x14ac:dyDescent="0.25">
      <c r="B7" s="273" t="s">
        <v>405</v>
      </c>
      <c r="C7" s="274"/>
      <c r="D7" s="275"/>
      <c r="E7" s="275"/>
      <c r="F7" s="275"/>
      <c r="G7" s="276"/>
      <c r="H7" s="81"/>
      <c r="I7" s="240" t="s">
        <v>406</v>
      </c>
      <c r="J7" s="241"/>
      <c r="K7" s="242"/>
      <c r="L7" s="242"/>
      <c r="M7" s="242"/>
      <c r="N7" s="243"/>
      <c r="O7" s="86"/>
      <c r="P7" s="117" t="s">
        <v>407</v>
      </c>
      <c r="Q7" s="118"/>
      <c r="R7" s="119"/>
      <c r="S7" s="119"/>
      <c r="T7" s="119"/>
      <c r="U7" s="120"/>
    </row>
    <row r="8" spans="2:21" x14ac:dyDescent="0.25">
      <c r="B8" s="5"/>
      <c r="C8" s="4"/>
      <c r="E8" s="4"/>
      <c r="F8" s="4"/>
      <c r="G8" s="6"/>
      <c r="H8" s="4"/>
      <c r="I8" s="5"/>
      <c r="J8" s="4"/>
      <c r="L8" s="4"/>
      <c r="M8" s="4"/>
      <c r="N8" s="6"/>
      <c r="O8" s="4"/>
      <c r="P8" s="5"/>
      <c r="Q8" s="4"/>
      <c r="S8" s="4"/>
      <c r="T8" s="4"/>
      <c r="U8" s="6"/>
    </row>
    <row r="9" spans="2:21" x14ac:dyDescent="0.25">
      <c r="B9" s="5"/>
      <c r="C9" s="4"/>
      <c r="D9" s="4"/>
      <c r="E9" s="4"/>
      <c r="F9" s="4"/>
      <c r="G9" s="6"/>
      <c r="H9" s="4"/>
      <c r="I9" s="5"/>
      <c r="J9" s="4"/>
      <c r="K9" s="4"/>
      <c r="L9" s="4"/>
      <c r="M9" s="4"/>
      <c r="N9" s="6"/>
      <c r="O9" s="4"/>
      <c r="P9" s="5"/>
      <c r="Q9" s="4"/>
      <c r="R9" s="4"/>
      <c r="S9" s="4"/>
      <c r="T9" s="4"/>
      <c r="U9" s="6"/>
    </row>
    <row r="10" spans="2:21" x14ac:dyDescent="0.25">
      <c r="B10" s="5"/>
      <c r="C10" s="4"/>
      <c r="D10" s="4"/>
      <c r="E10" s="4"/>
      <c r="F10" s="4"/>
      <c r="G10" s="6"/>
      <c r="H10" s="4"/>
      <c r="I10" s="5"/>
      <c r="J10" s="4"/>
      <c r="K10" s="4"/>
      <c r="L10" s="4"/>
      <c r="M10" s="4"/>
      <c r="N10" s="6"/>
      <c r="O10" s="4"/>
      <c r="P10" s="5"/>
      <c r="Q10" s="4"/>
      <c r="R10" s="4"/>
      <c r="S10" s="4"/>
      <c r="T10" s="4"/>
      <c r="U10" s="6"/>
    </row>
    <row r="11" spans="2:21" x14ac:dyDescent="0.25">
      <c r="B11" s="7" t="s">
        <v>408</v>
      </c>
      <c r="C11" s="8">
        <v>94</v>
      </c>
      <c r="D11" s="8" t="s">
        <v>150</v>
      </c>
      <c r="E11" s="8" t="s">
        <v>126</v>
      </c>
      <c r="F11" s="8">
        <v>-2</v>
      </c>
      <c r="G11" s="10" t="s">
        <v>13</v>
      </c>
      <c r="H11" s="4"/>
      <c r="I11" s="7" t="s">
        <v>409</v>
      </c>
      <c r="J11" s="8">
        <v>85</v>
      </c>
      <c r="K11" s="8" t="s">
        <v>150</v>
      </c>
      <c r="L11" s="8" t="s">
        <v>327</v>
      </c>
      <c r="M11" s="8">
        <v>-1</v>
      </c>
      <c r="N11" s="10" t="s">
        <v>5</v>
      </c>
      <c r="O11" s="4"/>
      <c r="P11" s="7" t="s">
        <v>410</v>
      </c>
      <c r="Q11" s="8">
        <v>81</v>
      </c>
      <c r="R11" s="8" t="s">
        <v>150</v>
      </c>
      <c r="S11" s="8" t="s">
        <v>183</v>
      </c>
      <c r="T11" s="8">
        <v>-1</v>
      </c>
      <c r="U11" s="10" t="s">
        <v>3</v>
      </c>
    </row>
    <row r="12" spans="2:21" x14ac:dyDescent="0.25">
      <c r="B12" s="4"/>
      <c r="C12" s="4"/>
      <c r="D12" s="4"/>
      <c r="E12" s="92"/>
      <c r="F12" s="92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2:21" x14ac:dyDescent="0.25">
      <c r="B13" s="136" t="s">
        <v>411</v>
      </c>
      <c r="C13" s="137"/>
      <c r="D13" s="138"/>
      <c r="E13" s="138"/>
      <c r="F13" s="138"/>
      <c r="G13" s="139"/>
      <c r="H13" s="4"/>
      <c r="I13" s="355" t="s">
        <v>412</v>
      </c>
      <c r="J13" s="356"/>
      <c r="K13" s="357"/>
      <c r="L13" s="357"/>
      <c r="M13" s="357"/>
      <c r="N13" s="358"/>
      <c r="O13" s="4"/>
      <c r="P13" s="359" t="s">
        <v>413</v>
      </c>
      <c r="Q13" s="360"/>
      <c r="R13" s="361"/>
      <c r="S13" s="361"/>
      <c r="T13" s="361"/>
      <c r="U13" s="362"/>
    </row>
    <row r="14" spans="2:21" x14ac:dyDescent="0.25">
      <c r="B14" s="5"/>
      <c r="C14" s="4"/>
      <c r="E14" s="4"/>
      <c r="F14" s="4"/>
      <c r="G14" s="6"/>
      <c r="H14" s="4"/>
      <c r="I14" s="5"/>
      <c r="J14" s="4"/>
      <c r="L14" s="4"/>
      <c r="M14" s="4"/>
      <c r="N14" s="6"/>
      <c r="O14" s="4"/>
      <c r="P14" s="5"/>
      <c r="Q14" s="4"/>
      <c r="S14" s="4"/>
      <c r="T14" s="4"/>
      <c r="U14" s="6"/>
    </row>
    <row r="15" spans="2:21" x14ac:dyDescent="0.25">
      <c r="B15" s="5"/>
      <c r="C15" s="4"/>
      <c r="D15" s="4"/>
      <c r="E15" s="4"/>
      <c r="F15" s="4"/>
      <c r="G15" s="6"/>
      <c r="H15" s="4"/>
      <c r="I15" s="5"/>
      <c r="J15" s="4"/>
      <c r="K15" s="4"/>
      <c r="L15" s="4"/>
      <c r="M15" s="4"/>
      <c r="N15" s="6"/>
      <c r="O15" s="4"/>
      <c r="P15" s="5"/>
      <c r="Q15" s="4"/>
      <c r="R15" s="4"/>
      <c r="S15" s="4"/>
      <c r="T15" s="4"/>
      <c r="U15" s="6"/>
    </row>
    <row r="16" spans="2:21" x14ac:dyDescent="0.25">
      <c r="B16" s="5"/>
      <c r="C16" s="4"/>
      <c r="D16" s="4"/>
      <c r="E16" s="4"/>
      <c r="F16" s="4"/>
      <c r="G16" s="6"/>
      <c r="H16" s="4"/>
      <c r="I16" s="5"/>
      <c r="J16" s="4"/>
      <c r="K16" s="4"/>
      <c r="L16" s="4"/>
      <c r="M16" s="4"/>
      <c r="N16" s="6"/>
      <c r="O16" s="4"/>
      <c r="P16" s="5"/>
      <c r="Q16" s="4"/>
      <c r="R16" s="4"/>
      <c r="S16" s="4"/>
      <c r="T16" s="4"/>
      <c r="U16" s="6"/>
    </row>
    <row r="17" spans="2:21" x14ac:dyDescent="0.25">
      <c r="B17" s="7" t="s">
        <v>414</v>
      </c>
      <c r="C17" s="8">
        <v>75</v>
      </c>
      <c r="D17" s="8" t="s">
        <v>150</v>
      </c>
      <c r="E17" s="8" t="s">
        <v>46</v>
      </c>
      <c r="F17" s="9">
        <v>0</v>
      </c>
      <c r="G17" s="10">
        <v>0</v>
      </c>
      <c r="H17" s="4"/>
      <c r="I17" s="7" t="s">
        <v>415</v>
      </c>
      <c r="J17" s="9">
        <v>54</v>
      </c>
      <c r="K17" s="8" t="s">
        <v>150</v>
      </c>
      <c r="L17" s="8" t="s">
        <v>118</v>
      </c>
      <c r="M17" s="9" t="s">
        <v>5</v>
      </c>
      <c r="N17" s="91">
        <v>0</v>
      </c>
      <c r="O17" s="4"/>
      <c r="P17" s="7" t="s">
        <v>416</v>
      </c>
      <c r="Q17" s="9">
        <v>25</v>
      </c>
      <c r="R17" s="8" t="s">
        <v>150</v>
      </c>
      <c r="S17" s="8" t="s">
        <v>8</v>
      </c>
      <c r="T17" s="9" t="s">
        <v>14</v>
      </c>
      <c r="U17" s="91">
        <v>0</v>
      </c>
    </row>
    <row r="18" spans="2:21" x14ac:dyDescent="0.25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2:21" x14ac:dyDescent="0.25">
      <c r="B19" s="363" t="s">
        <v>417</v>
      </c>
      <c r="C19" s="364"/>
      <c r="D19" s="365"/>
      <c r="E19" s="365"/>
      <c r="F19" s="365"/>
      <c r="G19" s="366"/>
      <c r="H19" s="81"/>
      <c r="I19" s="367" t="s">
        <v>418</v>
      </c>
      <c r="J19" s="368"/>
      <c r="K19" s="369"/>
      <c r="L19" s="369"/>
      <c r="M19" s="369"/>
      <c r="N19" s="370"/>
      <c r="O19" s="86"/>
      <c r="P19" s="371" t="s">
        <v>419</v>
      </c>
      <c r="Q19" s="372"/>
      <c r="R19" s="373"/>
      <c r="S19" s="373"/>
      <c r="T19" s="373"/>
      <c r="U19" s="374"/>
    </row>
    <row r="20" spans="2:21" x14ac:dyDescent="0.25">
      <c r="B20" s="5"/>
      <c r="C20" s="4"/>
      <c r="E20" s="4"/>
      <c r="F20" s="4"/>
      <c r="G20" s="6"/>
      <c r="H20" s="4"/>
      <c r="I20" s="5"/>
      <c r="J20" s="4"/>
      <c r="K20" s="4"/>
      <c r="L20" s="4"/>
      <c r="M20" s="4"/>
      <c r="N20" s="6"/>
      <c r="O20" s="4"/>
      <c r="P20" s="5"/>
      <c r="Q20" s="4"/>
      <c r="S20" s="4"/>
      <c r="T20" s="4"/>
      <c r="U20" s="6"/>
    </row>
    <row r="21" spans="2:21" x14ac:dyDescent="0.25">
      <c r="B21" s="5"/>
      <c r="C21" s="4"/>
      <c r="D21" s="4"/>
      <c r="E21" s="4"/>
      <c r="F21" s="4"/>
      <c r="G21" s="6"/>
      <c r="H21" s="4"/>
      <c r="I21" s="5"/>
      <c r="J21" s="4"/>
      <c r="K21" s="4"/>
      <c r="L21" s="4"/>
      <c r="M21" s="4"/>
      <c r="N21" s="6"/>
      <c r="O21" s="4"/>
      <c r="P21" s="5"/>
      <c r="Q21" s="4"/>
      <c r="R21" s="4"/>
      <c r="S21" s="4"/>
      <c r="T21" s="4"/>
      <c r="U21" s="6"/>
    </row>
    <row r="22" spans="2:21" x14ac:dyDescent="0.25">
      <c r="B22" s="5"/>
      <c r="C22" s="4"/>
      <c r="D22" s="4"/>
      <c r="E22" s="4"/>
      <c r="F22" s="4"/>
      <c r="G22" s="6"/>
      <c r="H22" s="4"/>
      <c r="I22" s="5"/>
      <c r="J22" s="4"/>
      <c r="K22" s="4"/>
      <c r="L22" s="4"/>
      <c r="M22" s="4"/>
      <c r="N22" s="6"/>
      <c r="O22" s="4"/>
      <c r="P22" s="5"/>
      <c r="Q22" s="4"/>
      <c r="R22" s="4"/>
      <c r="S22" s="4"/>
      <c r="T22" s="4"/>
      <c r="U22" s="6"/>
    </row>
    <row r="23" spans="2:21" x14ac:dyDescent="0.25">
      <c r="B23" s="7" t="s">
        <v>420</v>
      </c>
      <c r="C23" s="8">
        <v>82</v>
      </c>
      <c r="D23" s="227" t="s">
        <v>239</v>
      </c>
      <c r="E23" s="8" t="s">
        <v>41</v>
      </c>
      <c r="F23" s="8">
        <v>-1</v>
      </c>
      <c r="G23" s="10" t="s">
        <v>3</v>
      </c>
      <c r="H23" s="4"/>
      <c r="I23" s="7" t="s">
        <v>421</v>
      </c>
      <c r="J23" s="8">
        <v>77</v>
      </c>
      <c r="K23" s="227" t="s">
        <v>239</v>
      </c>
      <c r="L23" s="8" t="s">
        <v>126</v>
      </c>
      <c r="M23" s="9">
        <v>0</v>
      </c>
      <c r="N23" s="10">
        <v>0</v>
      </c>
      <c r="O23" s="4"/>
      <c r="P23" s="7" t="s">
        <v>422</v>
      </c>
      <c r="Q23" s="8">
        <v>76</v>
      </c>
      <c r="R23" s="227" t="s">
        <v>239</v>
      </c>
      <c r="S23" s="8" t="s">
        <v>126</v>
      </c>
      <c r="T23" s="9">
        <v>-2</v>
      </c>
      <c r="U23" s="10">
        <v>0</v>
      </c>
    </row>
    <row r="24" spans="2:21" x14ac:dyDescent="0.25">
      <c r="B24" s="4"/>
      <c r="C24" s="4"/>
      <c r="D24" s="4"/>
      <c r="E24" s="92"/>
      <c r="F24" s="9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2:21" x14ac:dyDescent="0.25">
      <c r="B25" s="149" t="s">
        <v>423</v>
      </c>
      <c r="C25" s="150"/>
      <c r="D25" s="151"/>
      <c r="E25" s="151"/>
      <c r="F25" s="151"/>
      <c r="G25" s="152"/>
      <c r="H25" s="4"/>
      <c r="I25" s="105" t="s">
        <v>424</v>
      </c>
      <c r="J25" s="106"/>
      <c r="K25" s="107"/>
      <c r="L25" s="107"/>
      <c r="M25" s="107"/>
      <c r="N25" s="108"/>
      <c r="O25" s="4"/>
      <c r="P25" s="136" t="s">
        <v>425</v>
      </c>
      <c r="Q25" s="137"/>
      <c r="R25" s="138"/>
      <c r="S25" s="138"/>
      <c r="T25" s="138"/>
      <c r="U25" s="139"/>
    </row>
    <row r="26" spans="2:21" x14ac:dyDescent="0.25">
      <c r="B26" s="5"/>
      <c r="C26" s="4"/>
      <c r="E26" s="4"/>
      <c r="F26" s="4"/>
      <c r="G26" s="6"/>
      <c r="H26" s="4"/>
      <c r="I26" s="5"/>
      <c r="J26" s="4"/>
      <c r="L26" s="4"/>
      <c r="M26" s="4"/>
      <c r="N26" s="6"/>
      <c r="O26" s="4"/>
      <c r="P26" s="5"/>
      <c r="Q26" s="4"/>
      <c r="S26" s="4"/>
      <c r="T26" s="4"/>
      <c r="U26" s="6"/>
    </row>
    <row r="27" spans="2:21" x14ac:dyDescent="0.25">
      <c r="B27" s="5"/>
      <c r="C27" s="4"/>
      <c r="D27" s="4"/>
      <c r="E27" s="4"/>
      <c r="F27" s="4"/>
      <c r="G27" s="6"/>
      <c r="H27" s="4"/>
      <c r="I27" s="5"/>
      <c r="J27" s="4"/>
      <c r="K27" s="4"/>
      <c r="L27" s="4"/>
      <c r="M27" s="4"/>
      <c r="N27" s="6"/>
      <c r="O27" s="4"/>
      <c r="P27" s="5"/>
      <c r="Q27" s="4"/>
      <c r="R27" s="4"/>
      <c r="S27" s="4"/>
      <c r="T27" s="4"/>
      <c r="U27" s="6"/>
    </row>
    <row r="28" spans="2:21" x14ac:dyDescent="0.25">
      <c r="B28" s="5"/>
      <c r="C28" s="4"/>
      <c r="D28" s="4"/>
      <c r="E28" s="4"/>
      <c r="F28" s="4"/>
      <c r="G28" s="6"/>
      <c r="H28" s="4"/>
      <c r="I28" s="5"/>
      <c r="J28" s="4"/>
      <c r="K28" s="4"/>
      <c r="L28" s="4"/>
      <c r="M28" s="4"/>
      <c r="N28" s="6"/>
      <c r="O28" s="4"/>
      <c r="P28" s="5"/>
      <c r="Q28" s="4"/>
      <c r="R28" s="4"/>
      <c r="S28" s="4"/>
      <c r="T28" s="4"/>
      <c r="U28" s="6"/>
    </row>
    <row r="29" spans="2:21" x14ac:dyDescent="0.25">
      <c r="B29" s="7" t="s">
        <v>426</v>
      </c>
      <c r="C29" s="8">
        <v>73</v>
      </c>
      <c r="D29" s="227" t="s">
        <v>239</v>
      </c>
      <c r="E29" s="8" t="s">
        <v>41</v>
      </c>
      <c r="F29" s="9">
        <v>0</v>
      </c>
      <c r="G29" s="10">
        <v>0</v>
      </c>
      <c r="H29" s="4"/>
      <c r="I29" s="7" t="s">
        <v>427</v>
      </c>
      <c r="J29" s="8">
        <v>50</v>
      </c>
      <c r="K29" s="227" t="s">
        <v>239</v>
      </c>
      <c r="L29" s="8" t="s">
        <v>118</v>
      </c>
      <c r="M29" s="9" t="s">
        <v>5</v>
      </c>
      <c r="N29" s="10">
        <v>0</v>
      </c>
      <c r="O29" s="4"/>
      <c r="P29" s="7" t="s">
        <v>428</v>
      </c>
      <c r="Q29" s="8">
        <v>32</v>
      </c>
      <c r="R29" s="227" t="s">
        <v>239</v>
      </c>
      <c r="S29" s="8" t="s">
        <v>25</v>
      </c>
      <c r="T29" s="9" t="s">
        <v>14</v>
      </c>
      <c r="U29" s="91">
        <v>0</v>
      </c>
    </row>
    <row r="30" spans="2:21" x14ac:dyDescent="0.25">
      <c r="B30" s="125"/>
      <c r="C30" s="125"/>
      <c r="D30" s="375"/>
      <c r="E30" s="125"/>
      <c r="F30" s="126"/>
      <c r="G30" s="126"/>
      <c r="H30" s="4"/>
      <c r="I30" s="125"/>
      <c r="J30" s="125"/>
      <c r="K30" s="375"/>
      <c r="L30" s="125"/>
      <c r="M30" s="126"/>
      <c r="N30" s="126"/>
      <c r="O30" s="4"/>
      <c r="P30" s="125"/>
      <c r="Q30" s="125"/>
      <c r="R30" s="375"/>
      <c r="S30" s="125"/>
      <c r="T30" s="126"/>
      <c r="U30" s="125"/>
    </row>
    <row r="31" spans="2:21" x14ac:dyDescent="0.25">
      <c r="B31" s="125"/>
      <c r="C31" s="125"/>
      <c r="D31" s="375"/>
      <c r="E31" s="125"/>
      <c r="F31" s="126"/>
      <c r="G31" s="126"/>
      <c r="H31" s="4"/>
      <c r="I31" s="125"/>
      <c r="J31" s="79" t="s">
        <v>145</v>
      </c>
      <c r="K31" s="80"/>
      <c r="L31" s="80"/>
      <c r="M31" s="126"/>
      <c r="N31" s="126"/>
      <c r="O31" s="4"/>
      <c r="P31" s="125"/>
      <c r="Q31" s="125"/>
      <c r="R31" s="375"/>
      <c r="S31" s="125"/>
      <c r="T31" s="126"/>
      <c r="U31" s="125"/>
    </row>
    <row r="32" spans="2:21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2:21" x14ac:dyDescent="0.25">
      <c r="B33" s="193" t="s">
        <v>429</v>
      </c>
      <c r="C33" s="194"/>
      <c r="D33" s="195"/>
      <c r="E33" s="195"/>
      <c r="F33" s="195"/>
      <c r="G33" s="196"/>
      <c r="H33" s="4"/>
      <c r="I33" s="244" t="s">
        <v>430</v>
      </c>
      <c r="J33" s="245"/>
      <c r="K33" s="246"/>
      <c r="L33" s="246"/>
      <c r="M33" s="246"/>
      <c r="N33" s="247"/>
      <c r="O33" s="4"/>
      <c r="P33" s="87" t="s">
        <v>431</v>
      </c>
      <c r="Q33" s="88"/>
      <c r="R33" s="89"/>
      <c r="S33" s="89"/>
      <c r="T33" s="89"/>
      <c r="U33" s="90"/>
    </row>
    <row r="34" spans="2:21" x14ac:dyDescent="0.25">
      <c r="B34" s="5"/>
      <c r="C34" s="4"/>
      <c r="E34" s="4"/>
      <c r="F34" s="4"/>
      <c r="G34" s="6"/>
      <c r="H34" s="4"/>
      <c r="I34" s="5"/>
      <c r="J34" s="4"/>
      <c r="L34" s="4"/>
      <c r="M34" s="4"/>
      <c r="N34" s="6"/>
      <c r="O34" s="4"/>
      <c r="P34" s="5"/>
      <c r="Q34" s="4"/>
      <c r="S34" s="4"/>
      <c r="T34" s="4"/>
      <c r="U34" s="6"/>
    </row>
    <row r="35" spans="2:21" x14ac:dyDescent="0.25">
      <c r="B35" s="5"/>
      <c r="C35" s="4"/>
      <c r="D35" s="4"/>
      <c r="E35" s="4"/>
      <c r="F35" s="4"/>
      <c r="G35" s="6"/>
      <c r="H35" s="4"/>
      <c r="I35" s="5"/>
      <c r="J35" s="4"/>
      <c r="K35" s="4"/>
      <c r="L35" s="4"/>
      <c r="M35" s="4"/>
      <c r="N35" s="6"/>
      <c r="O35" s="4"/>
      <c r="P35" s="5"/>
      <c r="Q35" s="4"/>
      <c r="R35" s="4"/>
      <c r="S35" s="4"/>
      <c r="T35" s="4"/>
      <c r="U35" s="6"/>
    </row>
    <row r="36" spans="2:21" x14ac:dyDescent="0.25">
      <c r="B36" s="5"/>
      <c r="C36" s="4"/>
      <c r="D36" s="4"/>
      <c r="E36" s="4"/>
      <c r="F36" s="4"/>
      <c r="G36" s="6"/>
      <c r="H36" s="4"/>
      <c r="I36" s="5"/>
      <c r="J36" s="4"/>
      <c r="K36" s="4"/>
      <c r="L36" s="4"/>
      <c r="M36" s="4"/>
      <c r="N36" s="6"/>
      <c r="O36" s="4"/>
      <c r="P36" s="5"/>
      <c r="Q36" s="4"/>
      <c r="R36" s="4"/>
      <c r="S36" s="4"/>
      <c r="T36" s="4"/>
      <c r="U36" s="6"/>
    </row>
    <row r="37" spans="2:21" x14ac:dyDescent="0.25">
      <c r="B37" s="7" t="s">
        <v>432</v>
      </c>
      <c r="C37" s="8">
        <v>86</v>
      </c>
      <c r="D37" s="8" t="s">
        <v>433</v>
      </c>
      <c r="E37" s="8" t="s">
        <v>244</v>
      </c>
      <c r="F37" s="9">
        <v>-2</v>
      </c>
      <c r="G37" s="10" t="s">
        <v>5</v>
      </c>
      <c r="H37" s="4"/>
      <c r="I37" s="7" t="s">
        <v>434</v>
      </c>
      <c r="J37" s="8">
        <v>72</v>
      </c>
      <c r="K37" s="8" t="s">
        <v>433</v>
      </c>
      <c r="L37" s="8" t="s">
        <v>118</v>
      </c>
      <c r="M37" s="9">
        <v>-1</v>
      </c>
      <c r="N37" s="91">
        <v>0</v>
      </c>
      <c r="O37" s="4"/>
      <c r="P37" s="7" t="s">
        <v>435</v>
      </c>
      <c r="Q37" s="8">
        <v>70</v>
      </c>
      <c r="R37" s="8" t="s">
        <v>433</v>
      </c>
      <c r="S37" s="8" t="s">
        <v>112</v>
      </c>
      <c r="T37" s="9">
        <v>-2</v>
      </c>
      <c r="U37" s="91">
        <v>0</v>
      </c>
    </row>
    <row r="38" spans="2:21" x14ac:dyDescent="0.25">
      <c r="B38" s="125"/>
      <c r="C38" s="125"/>
      <c r="D38" s="125"/>
      <c r="E38" s="125"/>
      <c r="F38" s="125"/>
      <c r="G38" s="125"/>
      <c r="H38" s="4"/>
      <c r="I38" s="125"/>
      <c r="J38" s="125"/>
      <c r="K38" s="125"/>
      <c r="L38" s="125"/>
      <c r="M38" s="125"/>
      <c r="N38" s="126"/>
      <c r="O38" s="4"/>
      <c r="P38" s="125"/>
      <c r="Q38" s="125"/>
      <c r="R38" s="125"/>
      <c r="S38" s="125"/>
      <c r="T38" s="125"/>
      <c r="U38" s="126"/>
    </row>
    <row r="39" spans="2:21" x14ac:dyDescent="0.25">
      <c r="B39" s="376" t="s">
        <v>436</v>
      </c>
      <c r="C39" s="377"/>
      <c r="D39" s="378"/>
      <c r="E39" s="378"/>
      <c r="F39" s="378"/>
      <c r="G39" s="379"/>
      <c r="H39" s="4"/>
      <c r="I39" s="87" t="s">
        <v>437</v>
      </c>
      <c r="J39" s="88"/>
      <c r="K39" s="89"/>
      <c r="L39" s="89"/>
      <c r="M39" s="89"/>
      <c r="N39" s="90"/>
      <c r="O39" s="4"/>
      <c r="P39" s="87" t="s">
        <v>438</v>
      </c>
      <c r="Q39" s="88"/>
      <c r="R39" s="89"/>
      <c r="S39" s="89"/>
      <c r="T39" s="89"/>
      <c r="U39" s="90"/>
    </row>
    <row r="40" spans="2:21" x14ac:dyDescent="0.25">
      <c r="B40" s="5"/>
      <c r="C40" s="4"/>
      <c r="E40" s="4"/>
      <c r="F40" s="4"/>
      <c r="G40" s="6"/>
      <c r="H40" s="4"/>
      <c r="I40" s="5"/>
      <c r="J40" s="4"/>
      <c r="L40" s="4"/>
      <c r="M40" s="4"/>
      <c r="N40" s="6"/>
      <c r="O40" s="4"/>
      <c r="P40" s="5"/>
      <c r="Q40" s="4"/>
      <c r="S40" s="4"/>
      <c r="T40" s="4"/>
      <c r="U40" s="6"/>
    </row>
    <row r="41" spans="2:21" x14ac:dyDescent="0.25">
      <c r="B41" s="5"/>
      <c r="C41" s="4"/>
      <c r="D41" s="4"/>
      <c r="E41" s="4"/>
      <c r="F41" s="4"/>
      <c r="G41" s="6"/>
      <c r="H41" s="4"/>
      <c r="I41" s="5"/>
      <c r="J41" s="4"/>
      <c r="K41" s="4"/>
      <c r="L41" s="4"/>
      <c r="M41" s="4"/>
      <c r="N41" s="6"/>
      <c r="O41" s="4"/>
      <c r="P41" s="5"/>
      <c r="Q41" s="4"/>
      <c r="R41" s="4"/>
      <c r="S41" s="4"/>
      <c r="T41" s="4"/>
      <c r="U41" s="6"/>
    </row>
    <row r="42" spans="2:21" x14ac:dyDescent="0.25">
      <c r="B42" s="5"/>
      <c r="C42" s="4"/>
      <c r="D42" s="4"/>
      <c r="E42" s="4"/>
      <c r="F42" s="4"/>
      <c r="G42" s="6"/>
      <c r="H42" s="4"/>
      <c r="I42" s="5"/>
      <c r="J42" s="4"/>
      <c r="K42" s="4"/>
      <c r="L42" s="4"/>
      <c r="M42" s="4"/>
      <c r="N42" s="6"/>
      <c r="O42" s="4"/>
      <c r="P42" s="5"/>
      <c r="Q42" s="4"/>
      <c r="R42" s="4"/>
      <c r="S42" s="4"/>
      <c r="T42" s="4"/>
      <c r="U42" s="6"/>
    </row>
    <row r="43" spans="2:21" x14ac:dyDescent="0.25">
      <c r="B43" s="140" t="s">
        <v>439</v>
      </c>
      <c r="C43" s="8">
        <v>64</v>
      </c>
      <c r="D43" s="8" t="s">
        <v>433</v>
      </c>
      <c r="E43" s="8" t="s">
        <v>118</v>
      </c>
      <c r="F43" s="8">
        <v>0</v>
      </c>
      <c r="G43" s="10">
        <v>0</v>
      </c>
      <c r="H43" s="4"/>
      <c r="I43" s="7" t="s">
        <v>440</v>
      </c>
      <c r="J43" s="8">
        <v>48</v>
      </c>
      <c r="K43" s="8" t="s">
        <v>433</v>
      </c>
      <c r="L43" s="8" t="s">
        <v>25</v>
      </c>
      <c r="M43" s="9">
        <v>0</v>
      </c>
      <c r="N43" s="10">
        <v>0</v>
      </c>
      <c r="O43" s="4"/>
      <c r="P43" s="7" t="s">
        <v>441</v>
      </c>
      <c r="Q43" s="8">
        <v>97</v>
      </c>
      <c r="R43" s="8" t="s">
        <v>442</v>
      </c>
      <c r="S43" s="8" t="s">
        <v>244</v>
      </c>
      <c r="T43" s="9">
        <v>-2</v>
      </c>
      <c r="U43" s="10" t="s">
        <v>13</v>
      </c>
    </row>
    <row r="44" spans="2:21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2:21" x14ac:dyDescent="0.25">
      <c r="B45" s="380" t="s">
        <v>443</v>
      </c>
      <c r="C45" s="381"/>
      <c r="D45" s="382"/>
      <c r="E45" s="382"/>
      <c r="F45" s="382"/>
      <c r="G45" s="383"/>
      <c r="H45" s="4"/>
      <c r="I45" s="384" t="s">
        <v>444</v>
      </c>
      <c r="J45" s="385"/>
      <c r="K45" s="386"/>
      <c r="L45" s="386"/>
      <c r="M45" s="386"/>
      <c r="N45" s="387"/>
      <c r="O45" s="4"/>
      <c r="P45" s="388" t="s">
        <v>445</v>
      </c>
      <c r="Q45" s="389"/>
      <c r="R45" s="390"/>
      <c r="S45" s="390"/>
      <c r="T45" s="390"/>
      <c r="U45" s="391"/>
    </row>
    <row r="46" spans="2:21" x14ac:dyDescent="0.25">
      <c r="B46" s="5"/>
      <c r="C46" s="4"/>
      <c r="E46" s="4"/>
      <c r="F46" s="4"/>
      <c r="G46" s="6"/>
      <c r="H46" s="4"/>
      <c r="I46" s="5"/>
      <c r="J46" s="4"/>
      <c r="L46" s="4"/>
      <c r="M46" s="4"/>
      <c r="N46" s="6"/>
      <c r="O46" s="4"/>
      <c r="P46" s="5"/>
      <c r="Q46" s="4"/>
      <c r="S46" s="4"/>
      <c r="T46" s="4"/>
      <c r="U46" s="6"/>
    </row>
    <row r="47" spans="2:21" x14ac:dyDescent="0.25">
      <c r="B47" s="5"/>
      <c r="C47" s="4"/>
      <c r="D47" s="4"/>
      <c r="E47" s="4"/>
      <c r="F47" s="4"/>
      <c r="G47" s="6"/>
      <c r="H47" s="4"/>
      <c r="I47" s="5"/>
      <c r="J47" s="4"/>
      <c r="K47" s="4"/>
      <c r="L47" s="4"/>
      <c r="M47" s="4"/>
      <c r="N47" s="6"/>
      <c r="O47" s="4"/>
      <c r="P47" s="5"/>
      <c r="Q47" s="4"/>
      <c r="R47" s="4"/>
      <c r="S47" s="4"/>
      <c r="T47" s="4"/>
      <c r="U47" s="6"/>
    </row>
    <row r="48" spans="2:21" x14ac:dyDescent="0.25">
      <c r="B48" s="5"/>
      <c r="C48" s="4"/>
      <c r="D48" s="4"/>
      <c r="E48" s="4"/>
      <c r="F48" s="4"/>
      <c r="G48" s="6"/>
      <c r="H48" s="4"/>
      <c r="I48" s="5"/>
      <c r="J48" s="4"/>
      <c r="K48" s="4"/>
      <c r="L48" s="4"/>
      <c r="M48" s="4"/>
      <c r="N48" s="6"/>
      <c r="O48" s="4"/>
      <c r="P48" s="5"/>
      <c r="Q48" s="4"/>
      <c r="R48" s="4"/>
      <c r="S48" s="4"/>
      <c r="T48" s="4"/>
      <c r="U48" s="6"/>
    </row>
    <row r="49" spans="2:21" x14ac:dyDescent="0.25">
      <c r="B49" s="140" t="s">
        <v>446</v>
      </c>
      <c r="C49" s="8">
        <v>96</v>
      </c>
      <c r="D49" s="8" t="s">
        <v>442</v>
      </c>
      <c r="E49" s="8" t="s">
        <v>126</v>
      </c>
      <c r="F49" s="9">
        <v>-3</v>
      </c>
      <c r="G49" s="10" t="s">
        <v>13</v>
      </c>
      <c r="H49" s="4"/>
      <c r="I49" s="7" t="s">
        <v>447</v>
      </c>
      <c r="J49" s="8">
        <v>87</v>
      </c>
      <c r="K49" s="8" t="s">
        <v>442</v>
      </c>
      <c r="L49" s="8" t="s">
        <v>183</v>
      </c>
      <c r="M49" s="9">
        <v>-1</v>
      </c>
      <c r="N49" s="10" t="s">
        <v>5</v>
      </c>
      <c r="O49" s="4"/>
      <c r="P49" s="7" t="s">
        <v>448</v>
      </c>
      <c r="Q49" s="8">
        <v>55</v>
      </c>
      <c r="R49" s="8" t="s">
        <v>442</v>
      </c>
      <c r="S49" s="8" t="s">
        <v>118</v>
      </c>
      <c r="T49" s="9" t="s">
        <v>5</v>
      </c>
      <c r="U49" s="10">
        <v>0</v>
      </c>
    </row>
    <row r="50" spans="2:21" x14ac:dyDescent="0.2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2:21" x14ac:dyDescent="0.25">
      <c r="B51" s="117" t="s">
        <v>449</v>
      </c>
      <c r="C51" s="118"/>
      <c r="D51" s="119"/>
      <c r="E51" s="119"/>
      <c r="F51" s="119"/>
      <c r="G51" s="120"/>
      <c r="H51" s="4"/>
      <c r="I51" s="4" t="s">
        <v>140</v>
      </c>
      <c r="J51" s="4"/>
      <c r="K51" s="125" t="s">
        <v>141</v>
      </c>
      <c r="L51" s="4" t="s">
        <v>75</v>
      </c>
      <c r="M51" s="4" t="s">
        <v>77</v>
      </c>
      <c r="N51" s="4" t="s">
        <v>142</v>
      </c>
      <c r="O51" s="4"/>
      <c r="P51" s="4"/>
      <c r="Q51" s="4"/>
      <c r="R51" s="4"/>
      <c r="S51" s="4"/>
      <c r="T51" s="4"/>
      <c r="U51" s="4"/>
    </row>
    <row r="52" spans="2:21" x14ac:dyDescent="0.25">
      <c r="B52" s="5"/>
      <c r="C52" s="4"/>
      <c r="E52" s="4"/>
      <c r="F52" s="4"/>
      <c r="G52" s="6"/>
      <c r="H52" s="4"/>
      <c r="I52" s="4"/>
      <c r="J52" s="4" t="s">
        <v>57</v>
      </c>
      <c r="K52" s="4"/>
      <c r="L52" s="4"/>
      <c r="M52" s="4"/>
      <c r="N52" s="4" t="s">
        <v>143</v>
      </c>
      <c r="O52" s="4"/>
      <c r="P52" s="4"/>
      <c r="Q52" s="4"/>
      <c r="R52" s="4"/>
      <c r="S52" s="4"/>
      <c r="T52" s="4"/>
      <c r="U52" s="4"/>
    </row>
    <row r="53" spans="2:21" x14ac:dyDescent="0.25">
      <c r="B53" s="5"/>
      <c r="C53" s="4"/>
      <c r="D53" s="4"/>
      <c r="E53" s="4"/>
      <c r="F53" s="4"/>
      <c r="G53" s="6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2:21" x14ac:dyDescent="0.25">
      <c r="B54" s="5"/>
      <c r="C54" s="4"/>
      <c r="D54" s="4"/>
      <c r="E54" s="4"/>
      <c r="F54" s="4"/>
      <c r="G54" s="6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2:21" x14ac:dyDescent="0.25">
      <c r="B55" s="140" t="s">
        <v>450</v>
      </c>
      <c r="C55" s="8">
        <v>40</v>
      </c>
      <c r="D55" s="8" t="s">
        <v>442</v>
      </c>
      <c r="E55" s="8" t="s">
        <v>144</v>
      </c>
      <c r="F55" s="9" t="s">
        <v>451</v>
      </c>
      <c r="G55" s="10">
        <v>0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</sheetData>
  <mergeCells count="25">
    <mergeCell ref="B45:G45"/>
    <mergeCell ref="I45:N45"/>
    <mergeCell ref="P45:U45"/>
    <mergeCell ref="B51:G51"/>
    <mergeCell ref="J31:L31"/>
    <mergeCell ref="B33:G33"/>
    <mergeCell ref="I33:N33"/>
    <mergeCell ref="P33:U33"/>
    <mergeCell ref="B39:G39"/>
    <mergeCell ref="I39:N39"/>
    <mergeCell ref="P39:U39"/>
    <mergeCell ref="B19:G19"/>
    <mergeCell ref="I19:N19"/>
    <mergeCell ref="P19:U19"/>
    <mergeCell ref="B25:G25"/>
    <mergeCell ref="I25:N25"/>
    <mergeCell ref="P25:U25"/>
    <mergeCell ref="D2:P2"/>
    <mergeCell ref="J5:L5"/>
    <mergeCell ref="B7:G7"/>
    <mergeCell ref="I7:N7"/>
    <mergeCell ref="P7:U7"/>
    <mergeCell ref="B13:G13"/>
    <mergeCell ref="I13:N13"/>
    <mergeCell ref="P13:U13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60731-B7C7-4FA4-938E-ABA25524CDB6}">
  <dimension ref="B1:V59"/>
  <sheetViews>
    <sheetView workbookViewId="0">
      <selection activeCell="B1" sqref="B1"/>
    </sheetView>
  </sheetViews>
  <sheetFormatPr defaultRowHeight="15" x14ac:dyDescent="0.25"/>
  <cols>
    <col min="1" max="1" width="2.7109375" customWidth="1"/>
    <col min="2" max="2" width="8.7109375" customWidth="1"/>
    <col min="3" max="3" width="3.7109375" customWidth="1"/>
    <col min="4" max="4" width="8.7109375" customWidth="1"/>
    <col min="5" max="5" width="4.7109375" customWidth="1"/>
    <col min="6" max="7" width="3.7109375" customWidth="1"/>
    <col min="8" max="8" width="2.7109375" customWidth="1"/>
    <col min="9" max="9" width="8.7109375" customWidth="1"/>
    <col min="10" max="10" width="3.7109375" customWidth="1"/>
    <col min="11" max="11" width="8.7109375" customWidth="1"/>
    <col min="12" max="12" width="4.7109375" customWidth="1"/>
    <col min="13" max="14" width="3.7109375" customWidth="1"/>
    <col min="15" max="15" width="2.7109375" customWidth="1"/>
    <col min="16" max="16" width="8.7109375" customWidth="1"/>
    <col min="17" max="17" width="4.7109375" customWidth="1"/>
    <col min="18" max="18" width="8.7109375" customWidth="1"/>
    <col min="19" max="19" width="4.7109375" customWidth="1"/>
    <col min="20" max="21" width="3.7109375" customWidth="1"/>
    <col min="22" max="22" width="2.7109375" customWidth="1"/>
  </cols>
  <sheetData>
    <row r="1" spans="2:22" x14ac:dyDescent="0.25">
      <c r="B1" s="4"/>
      <c r="C1" s="4"/>
      <c r="D1" s="45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7"/>
      <c r="T1" s="4"/>
      <c r="U1" s="4"/>
      <c r="V1" s="4"/>
    </row>
    <row r="2" spans="2:22" ht="21" x14ac:dyDescent="0.35">
      <c r="B2" s="4"/>
      <c r="C2" s="4"/>
      <c r="D2" s="48" t="s">
        <v>452</v>
      </c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1"/>
      <c r="S2" s="6"/>
      <c r="T2" s="4"/>
      <c r="U2" s="4"/>
      <c r="V2" s="4"/>
    </row>
    <row r="3" spans="2:22" x14ac:dyDescent="0.25">
      <c r="B3" s="4"/>
      <c r="C3" s="4"/>
      <c r="D3" s="52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4"/>
      <c r="T3" s="4"/>
      <c r="U3" s="4"/>
      <c r="V3" s="4"/>
    </row>
    <row r="4" spans="2:22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2:22" x14ac:dyDescent="0.25">
      <c r="B5" s="4"/>
      <c r="C5" s="4"/>
      <c r="D5" s="4"/>
      <c r="E5" s="4"/>
      <c r="F5" s="4"/>
      <c r="G5" s="4"/>
      <c r="H5" s="4"/>
      <c r="I5" s="4"/>
      <c r="J5" s="79" t="s">
        <v>108</v>
      </c>
      <c r="K5" s="80"/>
      <c r="L5" s="80"/>
      <c r="M5" s="4"/>
      <c r="N5" s="4"/>
      <c r="O5" s="4"/>
      <c r="P5" s="4"/>
      <c r="Q5" s="4"/>
      <c r="R5" s="4"/>
      <c r="S5" s="4"/>
      <c r="T5" s="4"/>
      <c r="U5" s="4"/>
      <c r="V5" s="4"/>
    </row>
    <row r="6" spans="2:22" x14ac:dyDescent="0.2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2:22" x14ac:dyDescent="0.25">
      <c r="B7" s="136" t="s">
        <v>453</v>
      </c>
      <c r="C7" s="137"/>
      <c r="D7" s="138"/>
      <c r="E7" s="138"/>
      <c r="F7" s="138"/>
      <c r="G7" s="139"/>
      <c r="H7" s="81"/>
      <c r="I7" s="392" t="s">
        <v>454</v>
      </c>
      <c r="J7" s="393"/>
      <c r="K7" s="394"/>
      <c r="L7" s="394"/>
      <c r="M7" s="394"/>
      <c r="N7" s="395"/>
      <c r="O7" s="86"/>
      <c r="P7" s="261" t="s">
        <v>455</v>
      </c>
      <c r="Q7" s="262"/>
      <c r="R7" s="263"/>
      <c r="S7" s="263"/>
      <c r="T7" s="263"/>
      <c r="U7" s="264"/>
      <c r="V7" s="4"/>
    </row>
    <row r="8" spans="2:22" x14ac:dyDescent="0.25">
      <c r="B8" s="5"/>
      <c r="C8" s="4"/>
      <c r="E8" s="4"/>
      <c r="F8" s="4"/>
      <c r="G8" s="6"/>
      <c r="H8" s="4"/>
      <c r="I8" s="5"/>
      <c r="J8" s="4"/>
      <c r="L8" s="4"/>
      <c r="M8" s="4"/>
      <c r="N8" s="6"/>
      <c r="O8" s="4"/>
      <c r="P8" s="5"/>
      <c r="Q8" s="4"/>
      <c r="S8" s="4"/>
      <c r="T8" s="4"/>
      <c r="U8" s="6"/>
      <c r="V8" s="4"/>
    </row>
    <row r="9" spans="2:22" x14ac:dyDescent="0.25">
      <c r="B9" s="5"/>
      <c r="C9" s="4"/>
      <c r="D9" s="4"/>
      <c r="E9" s="4"/>
      <c r="F9" s="4"/>
      <c r="G9" s="6"/>
      <c r="H9" s="4"/>
      <c r="I9" s="5"/>
      <c r="J9" s="4"/>
      <c r="K9" s="4"/>
      <c r="L9" s="4"/>
      <c r="M9" s="4"/>
      <c r="N9" s="6"/>
      <c r="O9" s="4"/>
      <c r="P9" s="5"/>
      <c r="Q9" s="4"/>
      <c r="R9" s="4"/>
      <c r="S9" s="4"/>
      <c r="T9" s="4"/>
      <c r="U9" s="6"/>
      <c r="V9" s="4"/>
    </row>
    <row r="10" spans="2:22" x14ac:dyDescent="0.25">
      <c r="B10" s="5"/>
      <c r="C10" s="4"/>
      <c r="D10" s="4"/>
      <c r="E10" s="4"/>
      <c r="F10" s="4"/>
      <c r="G10" s="6"/>
      <c r="H10" s="4"/>
      <c r="I10" s="5"/>
      <c r="J10" s="4"/>
      <c r="K10" s="4"/>
      <c r="L10" s="4"/>
      <c r="M10" s="4"/>
      <c r="N10" s="6"/>
      <c r="O10" s="4"/>
      <c r="P10" s="5"/>
      <c r="Q10" s="4"/>
      <c r="R10" s="4"/>
      <c r="S10" s="4"/>
      <c r="T10" s="4"/>
      <c r="U10" s="6"/>
      <c r="V10" s="4"/>
    </row>
    <row r="11" spans="2:22" x14ac:dyDescent="0.25">
      <c r="B11" s="7" t="s">
        <v>456</v>
      </c>
      <c r="C11" s="8">
        <v>74</v>
      </c>
      <c r="D11" s="8" t="s">
        <v>150</v>
      </c>
      <c r="E11" s="8" t="s">
        <v>126</v>
      </c>
      <c r="F11" s="8">
        <v>-2</v>
      </c>
      <c r="G11" s="10" t="s">
        <v>13</v>
      </c>
      <c r="H11" s="4"/>
      <c r="I11" s="7" t="s">
        <v>457</v>
      </c>
      <c r="J11" s="8">
        <v>72</v>
      </c>
      <c r="K11" s="8" t="s">
        <v>150</v>
      </c>
      <c r="L11" s="8" t="s">
        <v>46</v>
      </c>
      <c r="M11" s="8">
        <v>-2</v>
      </c>
      <c r="N11" s="10" t="s">
        <v>5</v>
      </c>
      <c r="O11" s="4"/>
      <c r="P11" s="7" t="s">
        <v>458</v>
      </c>
      <c r="Q11" s="8">
        <v>63</v>
      </c>
      <c r="R11" s="8" t="s">
        <v>150</v>
      </c>
      <c r="S11" s="8" t="s">
        <v>22</v>
      </c>
      <c r="T11" s="8">
        <v>-1</v>
      </c>
      <c r="U11" s="10">
        <v>0</v>
      </c>
      <c r="V11" s="4"/>
    </row>
    <row r="12" spans="2:22" x14ac:dyDescent="0.25">
      <c r="B12" s="4"/>
      <c r="C12" s="4"/>
      <c r="D12" s="4"/>
      <c r="E12" s="92"/>
      <c r="F12" s="92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2:22" x14ac:dyDescent="0.25">
      <c r="B13" s="396" t="s">
        <v>459</v>
      </c>
      <c r="C13" s="397"/>
      <c r="D13" s="398"/>
      <c r="E13" s="398"/>
      <c r="F13" s="398"/>
      <c r="G13" s="399"/>
      <c r="H13" s="4"/>
      <c r="I13" s="400" t="s">
        <v>460</v>
      </c>
      <c r="J13" s="401"/>
      <c r="K13" s="402"/>
      <c r="L13" s="402"/>
      <c r="M13" s="402"/>
      <c r="N13" s="403"/>
      <c r="O13" s="4"/>
      <c r="P13" s="404" t="s">
        <v>461</v>
      </c>
      <c r="Q13" s="405"/>
      <c r="R13" s="406"/>
      <c r="S13" s="406"/>
      <c r="T13" s="406"/>
      <c r="U13" s="407"/>
      <c r="V13" s="4"/>
    </row>
    <row r="14" spans="2:22" x14ac:dyDescent="0.25">
      <c r="B14" s="5"/>
      <c r="C14" s="4"/>
      <c r="E14" s="4"/>
      <c r="F14" s="4"/>
      <c r="G14" s="6"/>
      <c r="H14" s="4"/>
      <c r="I14" s="5"/>
      <c r="J14" s="4"/>
      <c r="L14" s="4"/>
      <c r="M14" s="4"/>
      <c r="N14" s="6"/>
      <c r="O14" s="4"/>
      <c r="P14" s="5"/>
      <c r="Q14" s="4"/>
      <c r="S14" s="4"/>
      <c r="T14" s="4"/>
      <c r="U14" s="6"/>
      <c r="V14" s="4"/>
    </row>
    <row r="15" spans="2:22" x14ac:dyDescent="0.25">
      <c r="B15" s="5"/>
      <c r="C15" s="4"/>
      <c r="D15" s="4"/>
      <c r="E15" s="4"/>
      <c r="F15" s="4"/>
      <c r="G15" s="6"/>
      <c r="H15" s="4"/>
      <c r="I15" s="5"/>
      <c r="J15" s="4"/>
      <c r="K15" s="4"/>
      <c r="L15" s="4"/>
      <c r="M15" s="4"/>
      <c r="N15" s="6"/>
      <c r="O15" s="4"/>
      <c r="P15" s="5"/>
      <c r="Q15" s="4"/>
      <c r="R15" s="4"/>
      <c r="S15" s="4"/>
      <c r="T15" s="4"/>
      <c r="U15" s="6"/>
      <c r="V15" s="4"/>
    </row>
    <row r="16" spans="2:22" x14ac:dyDescent="0.25">
      <c r="B16" s="5"/>
      <c r="C16" s="4"/>
      <c r="D16" s="4"/>
      <c r="E16" s="4"/>
      <c r="F16" s="4"/>
      <c r="G16" s="6"/>
      <c r="H16" s="4"/>
      <c r="I16" s="5"/>
      <c r="J16" s="4"/>
      <c r="K16" s="4"/>
      <c r="L16" s="4"/>
      <c r="M16" s="4"/>
      <c r="N16" s="6"/>
      <c r="O16" s="4"/>
      <c r="P16" s="5"/>
      <c r="Q16" s="4"/>
      <c r="R16" s="4"/>
      <c r="S16" s="4"/>
      <c r="T16" s="4"/>
      <c r="U16" s="6"/>
      <c r="V16" s="4"/>
    </row>
    <row r="17" spans="2:22" x14ac:dyDescent="0.25">
      <c r="B17" s="7" t="s">
        <v>462</v>
      </c>
      <c r="C17" s="8">
        <v>61</v>
      </c>
      <c r="D17" s="8" t="s">
        <v>150</v>
      </c>
      <c r="E17" s="8" t="s">
        <v>211</v>
      </c>
      <c r="F17" s="9" t="s">
        <v>3</v>
      </c>
      <c r="G17" s="10">
        <v>0</v>
      </c>
      <c r="H17" s="4"/>
      <c r="I17" s="7" t="s">
        <v>463</v>
      </c>
      <c r="J17" s="9">
        <v>56</v>
      </c>
      <c r="K17" s="8" t="s">
        <v>150</v>
      </c>
      <c r="L17" s="8" t="s">
        <v>112</v>
      </c>
      <c r="M17" s="9">
        <v>0</v>
      </c>
      <c r="N17" s="91">
        <v>0</v>
      </c>
      <c r="O17" s="4"/>
      <c r="P17" s="7" t="s">
        <v>464</v>
      </c>
      <c r="Q17" s="9">
        <v>25</v>
      </c>
      <c r="R17" s="8" t="s">
        <v>150</v>
      </c>
      <c r="S17" s="8" t="s">
        <v>144</v>
      </c>
      <c r="T17" s="9" t="s">
        <v>465</v>
      </c>
      <c r="U17" s="91">
        <v>0</v>
      </c>
      <c r="V17" s="4"/>
    </row>
    <row r="18" spans="2:22" x14ac:dyDescent="0.25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2:22" x14ac:dyDescent="0.25">
      <c r="B19" s="87" t="s">
        <v>466</v>
      </c>
      <c r="C19" s="88"/>
      <c r="D19" s="89"/>
      <c r="E19" s="89"/>
      <c r="F19" s="89"/>
      <c r="G19" s="90"/>
      <c r="H19" s="81"/>
      <c r="I19" s="117" t="s">
        <v>467</v>
      </c>
      <c r="J19" s="118"/>
      <c r="K19" s="119"/>
      <c r="L19" s="119"/>
      <c r="M19" s="119"/>
      <c r="N19" s="120"/>
      <c r="O19" s="86"/>
      <c r="P19" s="330" t="s">
        <v>468</v>
      </c>
      <c r="Q19" s="331"/>
      <c r="R19" s="332"/>
      <c r="S19" s="332"/>
      <c r="T19" s="332"/>
      <c r="U19" s="333"/>
      <c r="V19" s="4"/>
    </row>
    <row r="20" spans="2:22" x14ac:dyDescent="0.25">
      <c r="B20" s="5"/>
      <c r="C20" s="4"/>
      <c r="E20" s="4"/>
      <c r="F20" s="4"/>
      <c r="G20" s="6"/>
      <c r="H20" s="4"/>
      <c r="I20" s="5"/>
      <c r="J20" s="4"/>
      <c r="L20" s="4"/>
      <c r="M20" s="4"/>
      <c r="N20" s="6"/>
      <c r="O20" s="4"/>
      <c r="P20" s="5"/>
      <c r="Q20" s="4"/>
      <c r="S20" s="4"/>
      <c r="T20" s="4"/>
      <c r="U20" s="6"/>
      <c r="V20" s="4"/>
    </row>
    <row r="21" spans="2:22" x14ac:dyDescent="0.25">
      <c r="B21" s="5"/>
      <c r="C21" s="4"/>
      <c r="D21" s="4"/>
      <c r="E21" s="4"/>
      <c r="F21" s="4"/>
      <c r="G21" s="6"/>
      <c r="H21" s="4"/>
      <c r="I21" s="5"/>
      <c r="J21" s="4"/>
      <c r="K21" s="4"/>
      <c r="L21" s="4"/>
      <c r="M21" s="4"/>
      <c r="N21" s="6"/>
      <c r="O21" s="4"/>
      <c r="P21" s="5"/>
      <c r="Q21" s="4"/>
      <c r="R21" s="4"/>
      <c r="S21" s="4"/>
      <c r="T21" s="4"/>
      <c r="U21" s="6"/>
      <c r="V21" s="4"/>
    </row>
    <row r="22" spans="2:22" x14ac:dyDescent="0.25">
      <c r="B22" s="5"/>
      <c r="C22" s="4"/>
      <c r="D22" s="4"/>
      <c r="E22" s="4"/>
      <c r="F22" s="4"/>
      <c r="G22" s="6"/>
      <c r="H22" s="4"/>
      <c r="I22" s="5"/>
      <c r="J22" s="4"/>
      <c r="K22" s="4"/>
      <c r="L22" s="4"/>
      <c r="M22" s="4"/>
      <c r="N22" s="6"/>
      <c r="O22" s="4"/>
      <c r="P22" s="5"/>
      <c r="Q22" s="4"/>
      <c r="R22" s="4"/>
      <c r="S22" s="4"/>
      <c r="T22" s="4"/>
      <c r="U22" s="6"/>
      <c r="V22" s="4"/>
    </row>
    <row r="23" spans="2:22" x14ac:dyDescent="0.25">
      <c r="B23" s="7" t="s">
        <v>469</v>
      </c>
      <c r="C23" s="8">
        <v>77</v>
      </c>
      <c r="D23" s="227" t="s">
        <v>239</v>
      </c>
      <c r="E23" s="248" t="s">
        <v>470</v>
      </c>
      <c r="F23" s="316"/>
      <c r="G23" s="317"/>
      <c r="H23" s="4"/>
      <c r="I23" s="7" t="s">
        <v>471</v>
      </c>
      <c r="J23" s="8">
        <v>72</v>
      </c>
      <c r="K23" s="227" t="s">
        <v>239</v>
      </c>
      <c r="L23" s="8" t="s">
        <v>126</v>
      </c>
      <c r="M23" s="9">
        <v>-1</v>
      </c>
      <c r="N23" s="10" t="s">
        <v>5</v>
      </c>
      <c r="O23" s="4"/>
      <c r="P23" s="7" t="s">
        <v>472</v>
      </c>
      <c r="Q23" s="8">
        <v>57</v>
      </c>
      <c r="R23" s="227" t="s">
        <v>239</v>
      </c>
      <c r="S23" s="8" t="s">
        <v>22</v>
      </c>
      <c r="T23" s="9" t="s">
        <v>3</v>
      </c>
      <c r="U23" s="10">
        <v>0</v>
      </c>
      <c r="V23" s="4"/>
    </row>
    <row r="24" spans="2:22" x14ac:dyDescent="0.25">
      <c r="B24" s="4"/>
      <c r="C24" s="4"/>
      <c r="D24" s="4"/>
      <c r="E24" s="92"/>
      <c r="F24" s="9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2:22" x14ac:dyDescent="0.25">
      <c r="B25" s="136" t="s">
        <v>473</v>
      </c>
      <c r="C25" s="137"/>
      <c r="D25" s="138"/>
      <c r="E25" s="138"/>
      <c r="F25" s="138"/>
      <c r="G25" s="139"/>
      <c r="H25" s="4"/>
      <c r="I25" s="93" t="s">
        <v>474</v>
      </c>
      <c r="J25" s="94"/>
      <c r="K25" s="95"/>
      <c r="L25" s="95"/>
      <c r="M25" s="95"/>
      <c r="N25" s="96"/>
      <c r="O25" s="4"/>
      <c r="P25" s="193" t="s">
        <v>475</v>
      </c>
      <c r="Q25" s="194"/>
      <c r="R25" s="195"/>
      <c r="S25" s="195"/>
      <c r="T25" s="195"/>
      <c r="U25" s="196"/>
      <c r="V25" s="4"/>
    </row>
    <row r="26" spans="2:22" x14ac:dyDescent="0.25">
      <c r="B26" s="5"/>
      <c r="C26" s="4"/>
      <c r="E26" s="4"/>
      <c r="F26" s="4"/>
      <c r="G26" s="6"/>
      <c r="H26" s="4"/>
      <c r="I26" s="5"/>
      <c r="J26" s="4"/>
      <c r="L26" s="4"/>
      <c r="M26" s="4"/>
      <c r="N26" s="6"/>
      <c r="O26" s="4"/>
      <c r="P26" s="5"/>
      <c r="Q26" s="4"/>
      <c r="S26" s="4"/>
      <c r="T26" s="4"/>
      <c r="U26" s="6"/>
      <c r="V26" s="4"/>
    </row>
    <row r="27" spans="2:22" x14ac:dyDescent="0.25">
      <c r="B27" s="5"/>
      <c r="C27" s="4"/>
      <c r="D27" s="4"/>
      <c r="E27" s="4"/>
      <c r="F27" s="4"/>
      <c r="G27" s="6"/>
      <c r="H27" s="4"/>
      <c r="I27" s="5"/>
      <c r="J27" s="4"/>
      <c r="K27" s="4"/>
      <c r="L27" s="4"/>
      <c r="M27" s="4"/>
      <c r="N27" s="6"/>
      <c r="O27" s="4"/>
      <c r="P27" s="5"/>
      <c r="Q27" s="4"/>
      <c r="R27" s="4"/>
      <c r="S27" s="4"/>
      <c r="T27" s="4"/>
      <c r="U27" s="6"/>
      <c r="V27" s="4"/>
    </row>
    <row r="28" spans="2:22" x14ac:dyDescent="0.25">
      <c r="B28" s="5"/>
      <c r="C28" s="4"/>
      <c r="D28" s="4"/>
      <c r="E28" s="4"/>
      <c r="F28" s="4"/>
      <c r="G28" s="6"/>
      <c r="H28" s="4"/>
      <c r="I28" s="5"/>
      <c r="J28" s="4"/>
      <c r="K28" s="4"/>
      <c r="L28" s="4"/>
      <c r="M28" s="4"/>
      <c r="N28" s="6"/>
      <c r="O28" s="4"/>
      <c r="P28" s="5"/>
      <c r="Q28" s="4"/>
      <c r="R28" s="4"/>
      <c r="S28" s="4"/>
      <c r="T28" s="4"/>
      <c r="U28" s="6"/>
      <c r="V28" s="4"/>
    </row>
    <row r="29" spans="2:22" x14ac:dyDescent="0.25">
      <c r="B29" s="7" t="s">
        <v>476</v>
      </c>
      <c r="C29" s="8">
        <v>47</v>
      </c>
      <c r="D29" s="227" t="s">
        <v>239</v>
      </c>
      <c r="E29" s="8" t="s">
        <v>112</v>
      </c>
      <c r="F29" s="9">
        <v>0</v>
      </c>
      <c r="G29" s="10">
        <v>0</v>
      </c>
      <c r="H29" s="4"/>
      <c r="I29" s="7" t="s">
        <v>477</v>
      </c>
      <c r="J29" s="8">
        <v>45</v>
      </c>
      <c r="K29" s="227" t="s">
        <v>239</v>
      </c>
      <c r="L29" s="8" t="s">
        <v>25</v>
      </c>
      <c r="M29" s="9">
        <v>0</v>
      </c>
      <c r="N29" s="10">
        <v>0</v>
      </c>
      <c r="O29" s="4"/>
      <c r="P29" s="7" t="s">
        <v>478</v>
      </c>
      <c r="Q29" s="8">
        <v>43</v>
      </c>
      <c r="R29" s="227" t="s">
        <v>239</v>
      </c>
      <c r="S29" s="8" t="s">
        <v>22</v>
      </c>
      <c r="T29" s="9" t="s">
        <v>5</v>
      </c>
      <c r="U29" s="91">
        <v>0</v>
      </c>
      <c r="V29" s="4"/>
    </row>
    <row r="30" spans="2:22" x14ac:dyDescent="0.2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2:22" x14ac:dyDescent="0.25">
      <c r="B31" s="408" t="s">
        <v>479</v>
      </c>
      <c r="C31" s="409"/>
      <c r="D31" s="410"/>
      <c r="E31" s="410"/>
      <c r="F31" s="410"/>
      <c r="G31" s="411"/>
      <c r="H31" s="4"/>
      <c r="I31" s="117" t="s">
        <v>480</v>
      </c>
      <c r="J31" s="118"/>
      <c r="K31" s="119"/>
      <c r="L31" s="119"/>
      <c r="M31" s="119"/>
      <c r="N31" s="120"/>
      <c r="O31" s="4"/>
      <c r="P31" s="412" t="s">
        <v>481</v>
      </c>
      <c r="Q31" s="413"/>
      <c r="R31" s="414"/>
      <c r="S31" s="414"/>
      <c r="T31" s="414"/>
      <c r="U31" s="415"/>
      <c r="V31" s="4"/>
    </row>
    <row r="32" spans="2:22" x14ac:dyDescent="0.25">
      <c r="B32" s="5"/>
      <c r="C32" s="4"/>
      <c r="E32" s="4"/>
      <c r="F32" s="4"/>
      <c r="G32" s="6"/>
      <c r="H32" s="4"/>
      <c r="I32" s="5"/>
      <c r="J32" s="4"/>
      <c r="L32" s="4"/>
      <c r="M32" s="4"/>
      <c r="N32" s="6"/>
      <c r="O32" s="4"/>
      <c r="P32" s="5"/>
      <c r="Q32" s="4"/>
      <c r="S32" s="4"/>
      <c r="T32" s="4"/>
      <c r="U32" s="6"/>
      <c r="V32" s="4"/>
    </row>
    <row r="33" spans="2:22" x14ac:dyDescent="0.25">
      <c r="B33" s="5"/>
      <c r="C33" s="4"/>
      <c r="D33" s="4"/>
      <c r="E33" s="4"/>
      <c r="F33" s="4"/>
      <c r="G33" s="6"/>
      <c r="H33" s="4"/>
      <c r="I33" s="5"/>
      <c r="J33" s="4"/>
      <c r="K33" s="4"/>
      <c r="L33" s="4"/>
      <c r="M33" s="4"/>
      <c r="N33" s="6"/>
      <c r="O33" s="4"/>
      <c r="P33" s="5"/>
      <c r="Q33" s="4"/>
      <c r="R33" s="4"/>
      <c r="S33" s="4"/>
      <c r="T33" s="4"/>
      <c r="U33" s="6"/>
      <c r="V33" s="4"/>
    </row>
    <row r="34" spans="2:22" x14ac:dyDescent="0.25">
      <c r="B34" s="5"/>
      <c r="C34" s="4"/>
      <c r="D34" s="4"/>
      <c r="E34" s="4"/>
      <c r="F34" s="4"/>
      <c r="G34" s="6"/>
      <c r="H34" s="4"/>
      <c r="I34" s="5"/>
      <c r="J34" s="4"/>
      <c r="K34" s="4"/>
      <c r="L34" s="4"/>
      <c r="M34" s="4"/>
      <c r="N34" s="6"/>
      <c r="O34" s="4"/>
      <c r="P34" s="5"/>
      <c r="Q34" s="4"/>
      <c r="R34" s="4"/>
      <c r="S34" s="4"/>
      <c r="T34" s="4"/>
      <c r="U34" s="6"/>
      <c r="V34" s="4"/>
    </row>
    <row r="35" spans="2:22" x14ac:dyDescent="0.25">
      <c r="B35" s="7" t="s">
        <v>482</v>
      </c>
      <c r="C35" s="8">
        <v>42</v>
      </c>
      <c r="D35" s="8" t="s">
        <v>239</v>
      </c>
      <c r="E35" s="8" t="s">
        <v>46</v>
      </c>
      <c r="F35" s="9" t="s">
        <v>14</v>
      </c>
      <c r="G35" s="10">
        <v>0</v>
      </c>
      <c r="H35" s="4"/>
      <c r="I35" s="7" t="s">
        <v>483</v>
      </c>
      <c r="J35" s="8">
        <v>79</v>
      </c>
      <c r="K35" s="8" t="s">
        <v>348</v>
      </c>
      <c r="L35" s="8" t="s">
        <v>211</v>
      </c>
      <c r="M35" s="9">
        <v>-3</v>
      </c>
      <c r="N35" s="10" t="s">
        <v>13</v>
      </c>
      <c r="O35" s="4"/>
      <c r="P35" s="7" t="s">
        <v>484</v>
      </c>
      <c r="Q35" s="8">
        <v>62</v>
      </c>
      <c r="R35" s="8" t="s">
        <v>348</v>
      </c>
      <c r="S35" s="8" t="s">
        <v>41</v>
      </c>
      <c r="T35" s="9">
        <v>-1</v>
      </c>
      <c r="U35" s="91">
        <v>0</v>
      </c>
      <c r="V35" s="4"/>
    </row>
    <row r="36" spans="2:22" x14ac:dyDescent="0.25">
      <c r="B36" s="125"/>
      <c r="C36" s="125"/>
      <c r="D36" s="125"/>
      <c r="E36" s="125"/>
      <c r="F36" s="125"/>
      <c r="G36" s="125"/>
      <c r="H36" s="4"/>
      <c r="I36" s="125"/>
      <c r="J36" s="125"/>
      <c r="K36" s="125"/>
      <c r="L36" s="125"/>
      <c r="M36" s="125"/>
      <c r="N36" s="126"/>
      <c r="O36" s="4"/>
      <c r="P36" s="125"/>
      <c r="Q36" s="125"/>
      <c r="R36" s="125"/>
      <c r="S36" s="125"/>
      <c r="T36" s="125"/>
      <c r="U36" s="126"/>
      <c r="V36" s="4"/>
    </row>
    <row r="37" spans="2:22" x14ac:dyDescent="0.25">
      <c r="B37" s="416" t="s">
        <v>485</v>
      </c>
      <c r="C37" s="417"/>
      <c r="D37" s="418"/>
      <c r="E37" s="418"/>
      <c r="F37" s="418"/>
      <c r="G37" s="419"/>
      <c r="H37" s="4"/>
      <c r="I37" s="136" t="s">
        <v>486</v>
      </c>
      <c r="J37" s="137"/>
      <c r="K37" s="138"/>
      <c r="L37" s="138"/>
      <c r="M37" s="138"/>
      <c r="N37" s="139"/>
      <c r="O37" s="4"/>
      <c r="P37" s="420" t="s">
        <v>487</v>
      </c>
      <c r="Q37" s="421"/>
      <c r="R37" s="422"/>
      <c r="S37" s="422"/>
      <c r="T37" s="422"/>
      <c r="U37" s="423"/>
      <c r="V37" s="4"/>
    </row>
    <row r="38" spans="2:22" x14ac:dyDescent="0.25">
      <c r="B38" s="5"/>
      <c r="C38" s="4"/>
      <c r="E38" s="4"/>
      <c r="F38" s="4"/>
      <c r="G38" s="6"/>
      <c r="H38" s="4"/>
      <c r="I38" s="5"/>
      <c r="J38" s="4"/>
      <c r="L38" s="4"/>
      <c r="M38" s="4"/>
      <c r="N38" s="6"/>
      <c r="O38" s="4"/>
      <c r="P38" s="5"/>
      <c r="Q38" s="4"/>
      <c r="S38" s="4"/>
      <c r="T38" s="4"/>
      <c r="U38" s="6"/>
      <c r="V38" s="4"/>
    </row>
    <row r="39" spans="2:22" x14ac:dyDescent="0.25">
      <c r="B39" s="5"/>
      <c r="C39" s="4"/>
      <c r="D39" s="4"/>
      <c r="E39" s="4"/>
      <c r="F39" s="4"/>
      <c r="G39" s="6"/>
      <c r="H39" s="4"/>
      <c r="I39" s="5"/>
      <c r="J39" s="4"/>
      <c r="K39" s="4"/>
      <c r="L39" s="4"/>
      <c r="M39" s="4"/>
      <c r="N39" s="6"/>
      <c r="O39" s="4"/>
      <c r="P39" s="5"/>
      <c r="Q39" s="4"/>
      <c r="R39" s="4"/>
      <c r="S39" s="4"/>
      <c r="T39" s="4"/>
      <c r="U39" s="6"/>
      <c r="V39" s="4"/>
    </row>
    <row r="40" spans="2:22" x14ac:dyDescent="0.25">
      <c r="B40" s="5"/>
      <c r="C40" s="4"/>
      <c r="D40" s="4"/>
      <c r="E40" s="4"/>
      <c r="F40" s="4"/>
      <c r="G40" s="6"/>
      <c r="H40" s="4"/>
      <c r="I40" s="5"/>
      <c r="J40" s="4"/>
      <c r="K40" s="4"/>
      <c r="L40" s="4"/>
      <c r="M40" s="4"/>
      <c r="N40" s="6"/>
      <c r="O40" s="4"/>
      <c r="P40" s="5"/>
      <c r="Q40" s="4"/>
      <c r="R40" s="4"/>
      <c r="S40" s="4"/>
      <c r="T40" s="4"/>
      <c r="U40" s="6"/>
      <c r="V40" s="4"/>
    </row>
    <row r="41" spans="2:22" x14ac:dyDescent="0.25">
      <c r="B41" s="140" t="s">
        <v>488</v>
      </c>
      <c r="C41" s="8">
        <v>60</v>
      </c>
      <c r="D41" s="8" t="s">
        <v>348</v>
      </c>
      <c r="E41" s="8" t="s">
        <v>211</v>
      </c>
      <c r="F41" s="9" t="s">
        <v>3</v>
      </c>
      <c r="G41" s="10">
        <v>0</v>
      </c>
      <c r="H41" s="4"/>
      <c r="I41" s="7" t="s">
        <v>489</v>
      </c>
      <c r="J41" s="8">
        <v>51</v>
      </c>
      <c r="K41" s="8" t="s">
        <v>348</v>
      </c>
      <c r="L41" s="8" t="s">
        <v>120</v>
      </c>
      <c r="M41" s="9" t="s">
        <v>3</v>
      </c>
      <c r="N41" s="10">
        <v>0</v>
      </c>
      <c r="O41" s="4"/>
      <c r="P41" s="7" t="s">
        <v>490</v>
      </c>
      <c r="Q41" s="8">
        <v>50</v>
      </c>
      <c r="R41" s="8" t="s">
        <v>348</v>
      </c>
      <c r="S41" s="8" t="s">
        <v>118</v>
      </c>
      <c r="T41" s="9" t="s">
        <v>3</v>
      </c>
      <c r="U41" s="10">
        <v>0</v>
      </c>
      <c r="V41" s="4"/>
    </row>
    <row r="42" spans="2:22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2:22" x14ac:dyDescent="0.25">
      <c r="B43" s="424" t="s">
        <v>491</v>
      </c>
      <c r="C43" s="425"/>
      <c r="D43" s="426"/>
      <c r="E43" s="426"/>
      <c r="F43" s="426"/>
      <c r="G43" s="427"/>
      <c r="H43" s="4"/>
      <c r="I43" s="269" t="s">
        <v>492</v>
      </c>
      <c r="J43" s="270"/>
      <c r="K43" s="271"/>
      <c r="L43" s="271"/>
      <c r="M43" s="271"/>
      <c r="N43" s="272"/>
      <c r="O43" s="4"/>
      <c r="P43" s="117" t="s">
        <v>493</v>
      </c>
      <c r="Q43" s="118"/>
      <c r="R43" s="119"/>
      <c r="S43" s="119"/>
      <c r="T43" s="119"/>
      <c r="U43" s="120"/>
      <c r="V43" s="4"/>
    </row>
    <row r="44" spans="2:22" x14ac:dyDescent="0.25">
      <c r="B44" s="5"/>
      <c r="C44" s="4"/>
      <c r="E44" s="4"/>
      <c r="F44" s="4"/>
      <c r="G44" s="6"/>
      <c r="H44" s="4"/>
      <c r="I44" s="5"/>
      <c r="J44" s="4"/>
      <c r="L44" s="4"/>
      <c r="M44" s="4"/>
      <c r="N44" s="6"/>
      <c r="O44" s="4"/>
      <c r="P44" s="5"/>
      <c r="Q44" s="4"/>
      <c r="S44" s="4"/>
      <c r="T44" s="4"/>
      <c r="U44" s="6"/>
      <c r="V44" s="4"/>
    </row>
    <row r="45" spans="2:22" x14ac:dyDescent="0.25">
      <c r="B45" s="5"/>
      <c r="C45" s="4"/>
      <c r="D45" s="4"/>
      <c r="E45" s="4"/>
      <c r="F45" s="4"/>
      <c r="G45" s="6"/>
      <c r="H45" s="4"/>
      <c r="I45" s="5"/>
      <c r="J45" s="4"/>
      <c r="K45" s="4"/>
      <c r="L45" s="4"/>
      <c r="M45" s="4"/>
      <c r="N45" s="6"/>
      <c r="O45" s="4"/>
      <c r="P45" s="5"/>
      <c r="Q45" s="4"/>
      <c r="R45" s="4"/>
      <c r="S45" s="4"/>
      <c r="T45" s="4"/>
      <c r="U45" s="6"/>
      <c r="V45" s="4"/>
    </row>
    <row r="46" spans="2:22" x14ac:dyDescent="0.25">
      <c r="B46" s="5"/>
      <c r="C46" s="4"/>
      <c r="D46" s="4"/>
      <c r="E46" s="4"/>
      <c r="F46" s="4"/>
      <c r="G46" s="6"/>
      <c r="H46" s="4"/>
      <c r="I46" s="5"/>
      <c r="J46" s="4"/>
      <c r="K46" s="4"/>
      <c r="L46" s="4"/>
      <c r="M46" s="4"/>
      <c r="N46" s="6"/>
      <c r="O46" s="4"/>
      <c r="P46" s="5"/>
      <c r="Q46" s="4"/>
      <c r="R46" s="4"/>
      <c r="S46" s="4"/>
      <c r="T46" s="4"/>
      <c r="U46" s="6"/>
      <c r="V46" s="4"/>
    </row>
    <row r="47" spans="2:22" x14ac:dyDescent="0.25">
      <c r="B47" s="140" t="s">
        <v>494</v>
      </c>
      <c r="C47" s="8">
        <v>36</v>
      </c>
      <c r="D47" s="8" t="s">
        <v>348</v>
      </c>
      <c r="E47" s="8" t="s">
        <v>144</v>
      </c>
      <c r="F47" s="9" t="s">
        <v>5</v>
      </c>
      <c r="G47" s="10">
        <v>0</v>
      </c>
      <c r="H47" s="4"/>
      <c r="I47" s="7" t="s">
        <v>495</v>
      </c>
      <c r="J47" s="8">
        <v>86</v>
      </c>
      <c r="K47" s="8" t="s">
        <v>4</v>
      </c>
      <c r="L47" s="8" t="s">
        <v>126</v>
      </c>
      <c r="M47" s="9">
        <v>-5</v>
      </c>
      <c r="N47" s="10" t="s">
        <v>13</v>
      </c>
      <c r="O47" s="4"/>
      <c r="P47" s="7" t="s">
        <v>496</v>
      </c>
      <c r="Q47" s="8">
        <v>83</v>
      </c>
      <c r="R47" s="8" t="s">
        <v>4</v>
      </c>
      <c r="S47" s="8" t="s">
        <v>46</v>
      </c>
      <c r="T47" s="9">
        <v>-4</v>
      </c>
      <c r="U47" s="10" t="s">
        <v>13</v>
      </c>
      <c r="V47" s="4"/>
    </row>
    <row r="48" spans="2:22" x14ac:dyDescent="0.2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2:22" x14ac:dyDescent="0.25">
      <c r="B49" s="93" t="s">
        <v>497</v>
      </c>
      <c r="C49" s="94"/>
      <c r="D49" s="95"/>
      <c r="E49" s="95"/>
      <c r="F49" s="95"/>
      <c r="G49" s="96"/>
      <c r="H49" s="4"/>
      <c r="I49" s="177" t="s">
        <v>498</v>
      </c>
      <c r="J49" s="178"/>
      <c r="K49" s="179"/>
      <c r="L49" s="179"/>
      <c r="M49" s="179"/>
      <c r="N49" s="180"/>
      <c r="O49" s="4"/>
      <c r="P49" s="136" t="s">
        <v>499</v>
      </c>
      <c r="Q49" s="137"/>
      <c r="R49" s="138"/>
      <c r="S49" s="138"/>
      <c r="T49" s="138"/>
      <c r="U49" s="139"/>
      <c r="V49" s="4"/>
    </row>
    <row r="50" spans="2:22" x14ac:dyDescent="0.25">
      <c r="B50" s="5"/>
      <c r="D50" s="4"/>
      <c r="E50" s="4"/>
      <c r="F50" s="4"/>
      <c r="G50" s="6"/>
      <c r="H50" s="4"/>
      <c r="I50" s="5"/>
      <c r="J50" s="4"/>
      <c r="K50" s="4"/>
      <c r="L50" s="4"/>
      <c r="M50" s="4"/>
      <c r="N50" s="6"/>
      <c r="O50" s="4"/>
      <c r="P50" s="5"/>
      <c r="Q50" s="4"/>
      <c r="R50" s="4"/>
      <c r="S50" s="4"/>
      <c r="T50" s="4"/>
      <c r="U50" s="6"/>
      <c r="V50" s="4"/>
    </row>
    <row r="51" spans="2:22" x14ac:dyDescent="0.25">
      <c r="B51" s="5"/>
      <c r="C51" s="4"/>
      <c r="D51" s="4"/>
      <c r="E51" s="4"/>
      <c r="F51" s="4"/>
      <c r="G51" s="6"/>
      <c r="H51" s="4"/>
      <c r="I51" s="5"/>
      <c r="J51" s="4"/>
      <c r="K51" s="4"/>
      <c r="L51" s="4"/>
      <c r="M51" s="4"/>
      <c r="N51" s="6"/>
      <c r="O51" s="4"/>
      <c r="P51" s="5"/>
      <c r="Q51" s="4"/>
      <c r="R51" s="4"/>
      <c r="S51" s="4"/>
      <c r="T51" s="4"/>
      <c r="U51" s="6"/>
      <c r="V51" s="4"/>
    </row>
    <row r="52" spans="2:22" x14ac:dyDescent="0.25">
      <c r="B52" s="5"/>
      <c r="C52" s="4"/>
      <c r="D52" s="4"/>
      <c r="E52" s="4"/>
      <c r="F52" s="4"/>
      <c r="G52" s="6"/>
      <c r="H52" s="4"/>
      <c r="I52" s="5"/>
      <c r="J52" s="4"/>
      <c r="K52" s="4"/>
      <c r="L52" s="4"/>
      <c r="M52" s="4"/>
      <c r="N52" s="6"/>
      <c r="O52" s="4"/>
      <c r="P52" s="5"/>
      <c r="Q52" s="4"/>
      <c r="R52" s="4"/>
      <c r="S52" s="4"/>
      <c r="T52" s="4"/>
      <c r="U52" s="6"/>
      <c r="V52" s="4"/>
    </row>
    <row r="53" spans="2:22" x14ac:dyDescent="0.25">
      <c r="B53" s="140" t="s">
        <v>500</v>
      </c>
      <c r="C53" s="8">
        <v>71</v>
      </c>
      <c r="D53" s="8" t="s">
        <v>4</v>
      </c>
      <c r="E53" s="8" t="s">
        <v>118</v>
      </c>
      <c r="F53" s="9">
        <v>-2</v>
      </c>
      <c r="G53" s="10" t="s">
        <v>5</v>
      </c>
      <c r="H53" s="4"/>
      <c r="I53" s="7" t="s">
        <v>501</v>
      </c>
      <c r="J53" s="8">
        <v>68</v>
      </c>
      <c r="K53" s="8" t="s">
        <v>4</v>
      </c>
      <c r="L53" s="8" t="s">
        <v>22</v>
      </c>
      <c r="M53" s="9">
        <v>-3</v>
      </c>
      <c r="N53" s="10" t="s">
        <v>3</v>
      </c>
      <c r="O53" s="4"/>
      <c r="P53" s="7" t="s">
        <v>502</v>
      </c>
      <c r="Q53" s="8">
        <v>39</v>
      </c>
      <c r="R53" s="8" t="s">
        <v>4</v>
      </c>
      <c r="S53" s="8" t="s">
        <v>8</v>
      </c>
      <c r="T53" s="9">
        <v>0</v>
      </c>
      <c r="U53" s="10">
        <v>0</v>
      </c>
      <c r="V53" s="4"/>
    </row>
    <row r="54" spans="2:22" x14ac:dyDescent="0.2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2:22" x14ac:dyDescent="0.25">
      <c r="B55" s="428" t="s">
        <v>503</v>
      </c>
      <c r="C55" s="429"/>
      <c r="D55" s="430"/>
      <c r="E55" s="430"/>
      <c r="F55" s="430"/>
      <c r="G55" s="431"/>
      <c r="H55" s="4"/>
      <c r="I55" s="136" t="s">
        <v>504</v>
      </c>
      <c r="J55" s="137"/>
      <c r="K55" s="138"/>
      <c r="L55" s="138"/>
      <c r="M55" s="138"/>
      <c r="N55" s="139"/>
      <c r="O55" s="4"/>
      <c r="P55" s="4" t="s">
        <v>140</v>
      </c>
      <c r="Q55" s="4"/>
      <c r="R55" s="125" t="s">
        <v>141</v>
      </c>
      <c r="S55" s="4" t="s">
        <v>75</v>
      </c>
      <c r="T55" s="4" t="s">
        <v>77</v>
      </c>
      <c r="U55" s="4" t="s">
        <v>142</v>
      </c>
      <c r="V55" s="4"/>
    </row>
    <row r="56" spans="2:22" x14ac:dyDescent="0.25">
      <c r="B56" s="5"/>
      <c r="C56" s="4"/>
      <c r="D56" s="4"/>
      <c r="E56" s="4"/>
      <c r="F56" s="4"/>
      <c r="G56" s="6"/>
      <c r="H56" s="4"/>
      <c r="I56" s="5"/>
      <c r="J56" s="4"/>
      <c r="K56" s="4"/>
      <c r="L56" s="4"/>
      <c r="M56" s="4"/>
      <c r="N56" s="6"/>
      <c r="O56" s="4"/>
      <c r="P56" s="4"/>
      <c r="Q56" s="4" t="s">
        <v>57</v>
      </c>
      <c r="R56" s="4"/>
      <c r="S56" s="4"/>
      <c r="T56" s="4"/>
      <c r="U56" s="4" t="s">
        <v>143</v>
      </c>
      <c r="V56" s="4"/>
    </row>
    <row r="57" spans="2:22" x14ac:dyDescent="0.25">
      <c r="B57" s="5"/>
      <c r="C57" s="4"/>
      <c r="D57" s="4"/>
      <c r="E57" s="4"/>
      <c r="F57" s="4"/>
      <c r="G57" s="6"/>
      <c r="H57" s="4"/>
      <c r="I57" s="5"/>
      <c r="J57" s="4"/>
      <c r="K57" s="4"/>
      <c r="L57" s="4"/>
      <c r="M57" s="4"/>
      <c r="N57" s="6"/>
      <c r="O57" s="4"/>
      <c r="P57" s="4"/>
      <c r="Q57" s="4"/>
      <c r="R57" s="4"/>
      <c r="S57" s="4"/>
      <c r="T57" s="4"/>
      <c r="U57" s="4"/>
      <c r="V57" s="4"/>
    </row>
    <row r="58" spans="2:22" x14ac:dyDescent="0.25">
      <c r="B58" s="5"/>
      <c r="C58" s="4"/>
      <c r="D58" s="4"/>
      <c r="E58" s="4"/>
      <c r="F58" s="4"/>
      <c r="G58" s="6"/>
      <c r="H58" s="4"/>
      <c r="I58" s="5"/>
      <c r="J58" s="4"/>
      <c r="K58" s="4"/>
      <c r="L58" s="4"/>
      <c r="M58" s="4"/>
      <c r="N58" s="6"/>
      <c r="O58" s="4"/>
      <c r="Q58" s="4"/>
      <c r="R58" s="4"/>
      <c r="S58" s="4"/>
      <c r="T58" s="4"/>
      <c r="U58" s="4"/>
      <c r="V58" s="4"/>
    </row>
    <row r="59" spans="2:22" x14ac:dyDescent="0.25">
      <c r="B59" s="140" t="s">
        <v>505</v>
      </c>
      <c r="C59" s="8">
        <v>31</v>
      </c>
      <c r="D59" s="8" t="s">
        <v>4</v>
      </c>
      <c r="E59" s="8" t="s">
        <v>8</v>
      </c>
      <c r="F59" s="9" t="s">
        <v>5</v>
      </c>
      <c r="G59" s="10">
        <v>0</v>
      </c>
      <c r="H59" s="4"/>
      <c r="I59" s="7" t="s">
        <v>506</v>
      </c>
      <c r="J59" s="8">
        <v>20</v>
      </c>
      <c r="K59" s="8" t="s">
        <v>4</v>
      </c>
      <c r="L59" s="8" t="s">
        <v>507</v>
      </c>
      <c r="M59" s="9" t="s">
        <v>13</v>
      </c>
      <c r="N59" s="10">
        <v>0</v>
      </c>
      <c r="O59" s="4"/>
      <c r="P59" s="4"/>
      <c r="Q59" s="4"/>
      <c r="R59" s="4"/>
      <c r="S59" s="4"/>
      <c r="T59" s="4"/>
      <c r="U59" s="4"/>
      <c r="V59" s="4"/>
    </row>
  </sheetData>
  <mergeCells count="29">
    <mergeCell ref="B49:G49"/>
    <mergeCell ref="I49:N49"/>
    <mergeCell ref="P49:U49"/>
    <mergeCell ref="B55:G55"/>
    <mergeCell ref="I55:N55"/>
    <mergeCell ref="I31:N31"/>
    <mergeCell ref="P31:U31"/>
    <mergeCell ref="B37:G37"/>
    <mergeCell ref="I37:N37"/>
    <mergeCell ref="P37:U37"/>
    <mergeCell ref="B43:G43"/>
    <mergeCell ref="I43:N43"/>
    <mergeCell ref="P43:U43"/>
    <mergeCell ref="D2:P2"/>
    <mergeCell ref="J5:L5"/>
    <mergeCell ref="B7:G7"/>
    <mergeCell ref="I7:N7"/>
    <mergeCell ref="P7:U7"/>
    <mergeCell ref="B13:G13"/>
    <mergeCell ref="I13:N13"/>
    <mergeCell ref="P13:U13"/>
    <mergeCell ref="B19:G19"/>
    <mergeCell ref="I19:N19"/>
    <mergeCell ref="E23:G23"/>
    <mergeCell ref="B25:G25"/>
    <mergeCell ref="P19:U19"/>
    <mergeCell ref="I25:N25"/>
    <mergeCell ref="P25:U25"/>
    <mergeCell ref="B31:G3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INSTRUCTIONS</vt:lpstr>
      <vt:lpstr>AHL</vt:lpstr>
      <vt:lpstr>ECHL</vt:lpstr>
      <vt:lpstr>FPHL</vt:lpstr>
      <vt:lpstr>SPHL</vt:lpstr>
      <vt:lpstr>USHL</vt:lpstr>
      <vt:lpstr>OHL</vt:lpstr>
      <vt:lpstr>QMJHL</vt:lpstr>
      <vt:lpstr>WHL</vt:lpstr>
      <vt:lpstr>NAHL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Tracey Orr</dc:creator>
  <cp:lastModifiedBy>Tracey Orr</cp:lastModifiedBy>
  <cp:lastPrinted>2020-04-12T21:55:26Z</cp:lastPrinted>
  <dcterms:created xsi:type="dcterms:W3CDTF">2020-04-12T19:13:44Z</dcterms:created>
  <dcterms:modified xsi:type="dcterms:W3CDTF">2020-04-12T23:07:40Z</dcterms:modified>
</cp:coreProperties>
</file>